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Лист1" sheetId="1" r:id="rId1"/>
    <sheet name="Лист2" sheetId="2" r:id="rId2"/>
    <sheet name="Лист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3" l="1"/>
  <c r="F12" i="3"/>
  <c r="F13" i="3"/>
  <c r="F14" i="3"/>
  <c r="F15" i="3"/>
  <c r="F16" i="3"/>
  <c r="F17" i="3"/>
  <c r="F10" i="3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" i="2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16" i="1"/>
</calcChain>
</file>

<file path=xl/sharedStrings.xml><?xml version="1.0" encoding="utf-8"?>
<sst xmlns="http://schemas.openxmlformats.org/spreadsheetml/2006/main" count="494" uniqueCount="257">
  <si>
    <t>ОТЧЕТ ОБ ИСПОЛНЕНИИ БЮДЖЕТА</t>
  </si>
  <si>
    <t>Муниципальное казенное учреждение администрация Кулыжского сельского поселения Вятскополянского района Кировской области</t>
  </si>
  <si>
    <t>Единица измерения:  руб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</si>
  <si>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</si>
  <si>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</si>
  <si>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</si>
  <si>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</si>
  <si>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</si>
  <si>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</si>
  <si>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</si>
  <si>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</si>
  <si>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</si>
  <si>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</si>
  <si>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</si>
  <si>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</si>
  <si>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</si>
  <si>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</si>
  <si>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 xml:space="preserve">  НАЛОГОВЫЕ И НЕНАЛОГОВЫЕ ДОХОДЫ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</si>
  <si>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</si>
  <si>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</si>
  <si>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</si>
  <si>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</si>
  <si>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</si>
  <si>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</si>
  <si>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182 1 01 02010 01 0000 110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</si>
  <si>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</si>
  <si>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182 1 01 02030 01 0000 110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</si>
  <si>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</si>
  <si>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182 1 01 02130 01 0000 110</t>
  </si>
  <si>
    <t>-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</si>
  <si>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</si>
  <si>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</si>
  <si>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</si>
  <si>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</si>
  <si>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</si>
  <si>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</si>
  <si>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</si>
  <si>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</si>
  <si>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</si>
  <si>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</si>
  <si>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</si>
  <si>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</si>
  <si>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</si>
  <si>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</si>
  <si>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</si>
  <si>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>182 1 03 02261 01 0000 110</t>
  </si>
  <si>
    <t xml:space="preserve">  НАЛОГИ НА СОВОКУПНЫЙ ДОХОД</t>
  </si>
  <si>
    <t>182 1 05 00000 00 0000 000</t>
  </si>
  <si>
    <t xml:space="preserve">  Единый сельскохозяйственный налог</t>
  </si>
  <si>
    <t>182 1 05 03000 01 0000 110</t>
  </si>
  <si>
    <t>182 1 05 03010 01 0000 110</t>
  </si>
  <si>
    <t xml:space="preserve">  НАЛОГИ НА ИМУЩЕСТВО</t>
  </si>
  <si>
    <t>182 1 06 00000 00 0000 000</t>
  </si>
  <si>
    <t xml:space="preserve">  Налог на имущество физических лиц</t>
  </si>
  <si>
    <t>182 1 06 01000 00 0000 110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</si>
  <si>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</si>
  <si>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182 1 06 01030 10 0000 110</t>
  </si>
  <si>
    <t xml:space="preserve">  Земельный налог</t>
  </si>
  <si>
    <t>182 1 06 06000 00 0000 110</t>
  </si>
  <si>
    <t xml:space="preserve">  Земельный налог с организаций</t>
  </si>
  <si>
    <t>182 1 06 06030 00 0000 110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</si>
  <si>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</si>
  <si>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182 1 06 06033 10 0000 110</t>
  </si>
  <si>
    <t xml:space="preserve">  Земельный налог с физических лиц</t>
  </si>
  <si>
    <t>182 1 06 06040 00 0000 110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</si>
  <si>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</si>
  <si>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</si>
  <si>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981 1 00 00000 00 0000 000</t>
  </si>
  <si>
    <t xml:space="preserve">  ГОСУДАРСТВЕННАЯ ПОШЛИНА</t>
  </si>
  <si>
    <t>981 1 08 00000 00 0000 000</t>
  </si>
  <si>
    <t xml:space="preserve"> 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</si>
  <si>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981 1 08 04000 01 0000 110</t>
  </si>
  <si>
    <t xml:space="preserve">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</si>
  <si>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981 1 08 04020 01 0000 110</t>
  </si>
  <si>
    <t xml:space="preserve">  ДОХОДЫ ОТ ИСПОЛЬЗОВАНИЯ ИМУЩЕСТВА, НАХОДЯЩЕГОСЯ В ГОСУДАРСТВЕННОЙ И МУНИЦИПАЛЬНОЙ СОБСТВЕННОСТИ</t>
  </si>
  <si>
    <t>981 1 11 00000 00 0000 000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</si>
  <si>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</si>
  <si>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981 1 11 05000 00 0000 120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</si>
  <si>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</si>
  <si>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981 1 11 05030 00 0000 120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</si>
  <si>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</si>
  <si>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981 1 11 05035 10 0000 120</t>
  </si>
  <si>
    <t xml:space="preserve">  БЕЗВОЗМЕЗДНЫЕ ПОСТУПЛЕНИЯ</t>
  </si>
  <si>
    <t>981 2 00 00000 00 0000 000</t>
  </si>
  <si>
    <t xml:space="preserve">  БЕЗВОЗМЕЗДНЫЕ ПОСТУПЛЕНИЯ ОТ ДРУГИХ БЮДЖЕТОВ БЮДЖЕТНОЙ СИСТЕМЫ РОССИЙСКОЙ ФЕДЕРАЦИИ</t>
  </si>
  <si>
    <t>981 2 02 00000 00 0000 000</t>
  </si>
  <si>
    <t xml:space="preserve">  Субвенции бюджетам бюджетной системы Российской Федерации</t>
  </si>
  <si>
    <t>981 2 02 30000 00 0000 150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</si>
  <si>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</si>
  <si>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981 2 02 35118 00 0000 150</t>
  </si>
  <si>
    <t xml:space="preserve">  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</si>
  <si>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981 2 02 35118 10 0000 150</t>
  </si>
  <si>
    <t xml:space="preserve">  Иные межбюджетные трансферты</t>
  </si>
  <si>
    <t>981 2 02 40000 00 0000 150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</si>
  <si>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</si>
  <si>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981 2 02 40014 00 0000 150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</si>
  <si>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</si>
  <si>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981 2 02 40014 10 0000 150</t>
  </si>
  <si>
    <t xml:space="preserve">  Прочие межбюджетные трансферты, передаваемые бюджетам</t>
  </si>
  <si>
    <t>981 2 02 49999 00 0000 150</t>
  </si>
  <si>
    <t xml:space="preserve">  Прочие межбюджетные трансферты, передаваемые бюджетам сельских поселений</t>
  </si>
  <si>
    <t>981 2 02 49999 10 0000 150</t>
  </si>
  <si>
    <t xml:space="preserve">                                              2. Расходы бюджета</t>
  </si>
  <si>
    <t>Код расхода по бюджетной классификации</t>
  </si>
  <si>
    <t>Расходы бюджета - всего</t>
  </si>
  <si>
    <t xml:space="preserve">  Глава муниципального образования</t>
  </si>
  <si>
    <t>200</t>
  </si>
  <si>
    <t>981 0102 11 0 00 01010 000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</si>
  <si>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</si>
  <si>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981 0102 11 0 00 01010 100</t>
  </si>
  <si>
    <t xml:space="preserve">  Расходы на выплаты персоналу государственных (муниципальных) органов</t>
  </si>
  <si>
    <t>981 0102 11 0 00 01010 120</t>
  </si>
  <si>
    <t xml:space="preserve">  Фонд оплаты труда государственных (муниципальных) органов</t>
  </si>
  <si>
    <t>981 0102 11 0 00 01010 121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</si>
  <si>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</si>
  <si>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981 0102 11 0 00 01010 129</t>
  </si>
  <si>
    <t xml:space="preserve">  Центральный аппарат</t>
  </si>
  <si>
    <t>981 0104 11 0 00 01100 000</t>
  </si>
  <si>
    <t>981 0104 11 0 00 01100 100</t>
  </si>
  <si>
    <t>981 0104 11 0 00 01100 120</t>
  </si>
  <si>
    <t>981 0104 11 0 00 01100 121</t>
  </si>
  <si>
    <t>981 0104 11 0 00 01100 129</t>
  </si>
  <si>
    <t xml:space="preserve">  Закупка товаров, работ и услуг для обеспечения государственных (муниципальных) нужд</t>
  </si>
  <si>
    <t>981 0104 11 0 00 01100 200</t>
  </si>
  <si>
    <t xml:space="preserve">  Иные закупки товаров, работ и услуг для обеспечения государственных (муниципальных) нужд</t>
  </si>
  <si>
    <t>981 0104 11 0 00 01100 240</t>
  </si>
  <si>
    <t xml:space="preserve">  Прочая закупка товаров, работ и услуг</t>
  </si>
  <si>
    <t>981 0104 11 0 00 01100 244</t>
  </si>
  <si>
    <t xml:space="preserve">  Закупка энергетических ресурсов</t>
  </si>
  <si>
    <t>981 0104 11 0 00 01100 247</t>
  </si>
  <si>
    <t xml:space="preserve">  Иные бюджетные ассигнования</t>
  </si>
  <si>
    <t>981 0104 11 0 00 01100 800</t>
  </si>
  <si>
    <t xml:space="preserve">  Уплата налогов, сборов и иных платежей</t>
  </si>
  <si>
    <t>981 0104 11 0 00 01100 850</t>
  </si>
  <si>
    <t xml:space="preserve">  Иные межбюджетные трансферты бюджету муниципального района из бюджета поселения на осуществление части переданных полномочий по решению вопросов местного значения поселения</t>
  </si>
  <si>
    <t>981 0104 11 0 00 18110 000</t>
  </si>
  <si>
    <t xml:space="preserve">  Межбюджетные трансферты</t>
  </si>
  <si>
    <t>981 0104 11 0 00 18110 500</t>
  </si>
  <si>
    <t>981 0104 11 0 00 18110 540</t>
  </si>
  <si>
    <t xml:space="preserve">  Отдельное мероприятие "Обеспечение безопасности и жизнедеятельности поселения"</t>
  </si>
  <si>
    <t>981 0111 11 0 00 10000 000</t>
  </si>
  <si>
    <t>981 0111 11 0 00 10000 800</t>
  </si>
  <si>
    <t xml:space="preserve">  Резервные средства</t>
  </si>
  <si>
    <t>981 0111 11 0 00 10000 870</t>
  </si>
  <si>
    <t xml:space="preserve">  Выполнение других обязательств государства</t>
  </si>
  <si>
    <t>981 0113 11 0 00 01200 000</t>
  </si>
  <si>
    <t>981 0113 11 0 00 01200 200</t>
  </si>
  <si>
    <t>981 0113 11 0 00 01200 240</t>
  </si>
  <si>
    <t>981 0113 11 0 00 01200 244</t>
  </si>
  <si>
    <t>981 0113 11 0 00 01200 800</t>
  </si>
  <si>
    <t>981 0113 11 0 00 01200 850</t>
  </si>
  <si>
    <t xml:space="preserve">  Уплата иных платежей</t>
  </si>
  <si>
    <t>981 0113 11 0 00 01200 853</t>
  </si>
  <si>
    <t xml:space="preserve">  Специалист по земельно-имущественным отношениям</t>
  </si>
  <si>
    <t>981 0113 11 0 00 01210 000</t>
  </si>
  <si>
    <t>981 0113 11 0 00 01210 100</t>
  </si>
  <si>
    <t xml:space="preserve">  Расходы на выплаты персоналу казенных учреждений</t>
  </si>
  <si>
    <t>981 0113 11 0 00 01210 110</t>
  </si>
  <si>
    <t xml:space="preserve">  Фонд оплаты труда учреждений</t>
  </si>
  <si>
    <t>981 0113 11 0 00 01210 111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</si>
  <si>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</si>
  <si>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981 0113 11 0 00 01210 119</t>
  </si>
  <si>
    <t xml:space="preserve">  Осуществление первичного воинского учета на территориях, где отсутствуют военные комиссариаты</t>
  </si>
  <si>
    <t>981 0203 11 0 00 51180 000</t>
  </si>
  <si>
    <t>981 0203 11 0 00 51180 100</t>
  </si>
  <si>
    <t>981 0203 11 0 00 51180 120</t>
  </si>
  <si>
    <t>981 0203 11 0 00 51180 121</t>
  </si>
  <si>
    <t>981 0203 11 0 00 51180 129</t>
  </si>
  <si>
    <t>981 0203 11 0 00 51180 200</t>
  </si>
  <si>
    <t>981 0203 11 0 00 51180 240</t>
  </si>
  <si>
    <t xml:space="preserve">  Отдельное мероприятие "Обеспечение пожарной безопасности"</t>
  </si>
  <si>
    <t>981 0310 11 0 00 02000 000</t>
  </si>
  <si>
    <t>981 0310 11 0 00 02000 100</t>
  </si>
  <si>
    <t>981 0310 11 0 00 02000 110</t>
  </si>
  <si>
    <t>981 0310 11 0 00 02000 111</t>
  </si>
  <si>
    <t>981 0310 11 0 00 02000 119</t>
  </si>
  <si>
    <t>981 0310 11 0 00 02000 200</t>
  </si>
  <si>
    <t>981 0310 11 0 00 02000 240</t>
  </si>
  <si>
    <t>981 0310 11 0 00 02000 244</t>
  </si>
  <si>
    <t>981 0310 11 0 00 02000 247</t>
  </si>
  <si>
    <t xml:space="preserve">  Отдельное мероприятие "Развитие транспортной инфраструктуры (содержание и ремонт дорог)"</t>
  </si>
  <si>
    <t>981 0409 11 0 00 03000 000</t>
  </si>
  <si>
    <t>981 0409 11 0 00 03000 200</t>
  </si>
  <si>
    <t>981 0409 11 0 00 03000 240</t>
  </si>
  <si>
    <t>981 0409 11 0 00 03000 244</t>
  </si>
  <si>
    <t>981 0409 11 0 00 03000 247</t>
  </si>
  <si>
    <t xml:space="preserve">  Отдельное мероприятие "Благоустройство территории поселения"</t>
  </si>
  <si>
    <t>981 0503 11 0 00 09000 000</t>
  </si>
  <si>
    <t>981 0503 11 0 00 09000 200</t>
  </si>
  <si>
    <t>981 0503 11 0 00 09000 240</t>
  </si>
  <si>
    <t>981 0503 11 0 00 09000 244</t>
  </si>
  <si>
    <t xml:space="preserve">  Отдельное мероприятие "Предоставление мер социальной поддержки отдельным категорям граждан"</t>
  </si>
  <si>
    <t>981 1001 11 0 00 07000 000</t>
  </si>
  <si>
    <t xml:space="preserve">  Социальное обеспечение и иные выплаты населению</t>
  </si>
  <si>
    <t>981 1001 11 0 00 07000 300</t>
  </si>
  <si>
    <t xml:space="preserve">  Публичные нормативные социальные выплаты гражданам</t>
  </si>
  <si>
    <t>981 1001 11 0 00 07000 310</t>
  </si>
  <si>
    <t xml:space="preserve">  Иные пенсии, социальные доплаты к пенсиям</t>
  </si>
  <si>
    <t>981 1001 11 0 00 07000 312</t>
  </si>
  <si>
    <t>Результат исполнения бюджета (дефицит / профицит)</t>
  </si>
  <si>
    <t>450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</si>
  <si>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</si>
  <si>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</si>
  <si>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</si>
  <si>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</si>
  <si>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</si>
  <si>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</si>
  <si>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</si>
  <si>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</si>
  <si>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</si>
  <si>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</si>
  <si>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</si>
  <si>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</si>
  <si>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</si>
  <si>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</si>
  <si>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</si>
  <si>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</si>
  <si>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</si>
  <si>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</si>
  <si>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</si>
  <si>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</si>
  <si>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</si>
  <si>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</si>
  <si>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</si>
  <si>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</si>
  <si>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</si>
  <si>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</si>
  <si>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</si>
  <si>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</si>
  <si>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</t>
  </si>
  <si>
    <t>Фалахов Рифат Ильфатович</t>
  </si>
  <si>
    <t>(подпись)</t>
  </si>
  <si>
    <t>(расшифровка подписи)</t>
  </si>
  <si>
    <t xml:space="preserve"> </t>
  </si>
  <si>
    <t>Главный бухгалтер</t>
  </si>
  <si>
    <t>Суровцева Ольга Леонидовна</t>
  </si>
  <si>
    <t/>
  </si>
  <si>
    <t>централизованной бухгалтерии</t>
  </si>
  <si>
    <t>на 1 октября 2023 г.</t>
  </si>
  <si>
    <t>Наименование</t>
  </si>
  <si>
    <t>финансового органа</t>
  </si>
  <si>
    <t xml:space="preserve">Наименование публично-правового образования </t>
  </si>
  <si>
    <t>Сельские поселения</t>
  </si>
  <si>
    <t>Периодичность: месячная, квартальная, годовая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</si>
  <si>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</si>
  <si>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182 1 01 02140 01 0000 110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</si>
  <si>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</si>
  <si>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</si>
  <si>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</si>
  <si>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</si>
  <si>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</si>
  <si>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981 1 11 05020 00 0000 120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</si>
  <si>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</si>
  <si>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981 1 11 05025 10 0000 120</t>
  </si>
  <si>
    <t>Руководитель финансово- экономической службы</t>
  </si>
  <si>
    <t>"01" октября 2023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</si>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</sst>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10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22">
    <xf numFmtId="0" fontId="0" fillId="0" borderId="0"/>
    <xf numFmtId="0" fontId="1" fillId="0" borderId="0"/>
    <xf numFmtId="0" fontId="2" fillId="0" borderId="0">
      <alignment horizontal="center"/>
    </xf>
    <xf numFmtId="0" fontId="3" fillId="0" borderId="1">
      <alignment horizontal="center"/>
    </xf>
    <xf numFmtId="0" fontId="4" fillId="0" borderId="0">
      <alignment horizontal="right"/>
    </xf>
    <xf numFmtId="0" fontId="2" fillId="0" borderId="0"/>
    <xf numFmtId="0" fontId="5" fillId="0" borderId="0"/>
    <xf numFmtId="0" fontId="5" fillId="0" borderId="2"/>
    <xf numFmtId="0" fontId="3" fillId="0" borderId="3">
      <alignment horizontal="center"/>
    </xf>
    <xf numFmtId="0" fontId="4" fillId="0" borderId="4">
      <alignment horizontal="right"/>
    </xf>
    <xf numFmtId="0" fontId="3" fillId="0" borderId="0"/>
    <xf numFmtId="0" fontId="3" fillId="0" borderId="5">
      <alignment horizontal="right"/>
    </xf>
    <xf numFmtId="49" fontId="3" fillId="0" borderId="6">
      <alignment horizontal="center"/>
    </xf>
    <xf numFmtId="0" fontId="4" fillId="0" borderId="7">
      <alignment horizontal="right"/>
    </xf>
    <xf numFmtId="0" fontId="6" fillId="0" borderId="0"/>
    <xf numFmtId="164" fontId="3" fillId="0" borderId="8">
      <alignment horizontal="center"/>
    </xf>
    <xf numFmtId="0" fontId="3" fillId="0" borderId="0">
      <alignment horizontal="left"/>
    </xf>
    <xf numFmtId="49" fontId="3" fillId="0" borderId="0"/>
    <xf numFmtId="49" fontId="3" fillId="0" borderId="5">
      <alignment horizontal="right" vertical="center"/>
    </xf>
    <xf numFmtId="49" fontId="3" fillId="0" borderId="8">
      <alignment horizontal="center" vertical="center"/>
    </xf>
    <xf numFmtId="0" fontId="3" fillId="0" borderId="1">
      <alignment horizontal="left" wrapText="1"/>
    </xf>
    <xf numFmtId="49" fontId="3" fillId="0" borderId="8">
      <alignment horizontal="center"/>
    </xf>
    <xf numFmtId="0" fontId="3" fillId="0" borderId="9">
      <alignment horizontal="left" wrapText="1"/>
    </xf>
    <xf numFmtId="49" fontId="3" fillId="0" borderId="5">
      <alignment horizontal="right"/>
    </xf>
    <xf numFmtId="0" fontId="3" fillId="0" borderId="10">
      <alignment horizontal="left"/>
    </xf>
    <xf numFmtId="49" fontId="3" fillId="0" borderId="10"/>
    <xf numFmtId="49" fontId="3" fillId="0" borderId="5"/>
    <xf numFmtId="49" fontId="3" fillId="0" borderId="11">
      <alignment horizontal="center"/>
    </xf>
    <xf numFmtId="0" fontId="2" fillId="0" borderId="1">
      <alignment horizontal="center"/>
    </xf>
    <xf numFmtId="0" fontId="3" fillId="0" borderId="12">
      <alignment horizontal="center" vertical="top" wrapText="1"/>
    </xf>
    <xf numFmtId="49" fontId="3" fillId="0" borderId="12">
      <alignment horizontal="center" vertical="top" wrapText="1"/>
    </xf>
    <xf numFmtId="0" fontId="1" fillId="0" borderId="13"/>
    <xf numFmtId="0" fontId="1" fillId="0" borderId="4"/>
    <xf numFmtId="0" fontId="3" fillId="0" borderId="12">
      <alignment horizontal="center" vertical="center"/>
    </xf>
    <xf numFmtId="0" fontId="3" fillId="0" borderId="3">
      <alignment horizontal="center" vertical="center"/>
    </xf>
    <xf numFmtId="49" fontId="3" fillId="0" borderId="3">
      <alignment horizontal="center" vertical="center"/>
    </xf>
    <xf numFmtId="0" fontId="3" fillId="0" borderId="14">
      <alignment horizontal="left" wrapText="1"/>
    </xf>
    <xf numFmtId="49" fontId="3" fillId="0" borderId="15">
      <alignment horizontal="center" wrapText="1"/>
    </xf>
    <xf numFmtId="49" fontId="3" fillId="0" borderId="16">
      <alignment horizontal="center"/>
    </xf>
    <xf numFmtId="4" fontId="3" fillId="0" borderId="16">
      <alignment horizontal="right" shrinkToFit="1"/>
    </xf>
    <xf numFmtId="0" fontId="3" fillId="0" borderId="17">
      <alignment horizontal="left" wrapText="1"/>
    </xf>
    <xf numFmtId="49" fontId="3" fillId="0" borderId="18">
      <alignment horizontal="center" shrinkToFit="1"/>
    </xf>
    <xf numFmtId="49" fontId="3" fillId="0" borderId="19">
      <alignment horizontal="center"/>
    </xf>
    <xf numFmtId="4" fontId="3" fillId="0" borderId="19">
      <alignment horizontal="right" shrinkToFit="1"/>
    </xf>
    <xf numFmtId="0" fontId="3" fillId="0" borderId="20">
      <alignment horizontal="left" wrapText="1" indent="2"/>
    </xf>
    <xf numFmtId="49" fontId="3" fillId="0" borderId="21">
      <alignment horizontal="center" shrinkToFit="1"/>
    </xf>
    <xf numFmtId="49" fontId="3" fillId="0" borderId="22">
      <alignment horizontal="center"/>
    </xf>
    <xf numFmtId="4" fontId="3" fillId="0" borderId="22">
      <alignment horizontal="right" shrinkToFit="1"/>
    </xf>
    <xf numFmtId="49" fontId="3" fillId="0" borderId="0">
      <alignment horizontal="right"/>
    </xf>
    <xf numFmtId="0" fontId="2" fillId="0" borderId="4">
      <alignment horizontal="center"/>
    </xf>
    <xf numFmtId="0" fontId="3" fillId="0" borderId="3">
      <alignment horizontal="center" vertical="center" shrinkToFit="1"/>
    </xf>
    <xf numFmtId="49" fontId="3" fillId="0" borderId="3">
      <alignment horizontal="center" vertical="center" shrinkToFit="1"/>
    </xf>
    <xf numFmtId="49" fontId="1" fillId="0" borderId="4"/>
    <xf numFmtId="0" fontId="3" fillId="0" borderId="15">
      <alignment horizontal="center" shrinkToFit="1"/>
    </xf>
    <xf numFmtId="4" fontId="3" fillId="0" borderId="23">
      <alignment horizontal="right" shrinkToFit="1"/>
    </xf>
    <xf numFmtId="49" fontId="1" fillId="0" borderId="7"/>
    <xf numFmtId="0" fontId="3" fillId="0" borderId="18">
      <alignment horizontal="center" shrinkToFit="1"/>
    </xf>
    <xf numFmtId="165" fontId="3" fillId="0" borderId="19">
      <alignment horizontal="right" shrinkToFit="1"/>
    </xf>
    <xf numFmtId="165" fontId="3" fillId="0" borderId="24">
      <alignment horizontal="right" shrinkToFit="1"/>
    </xf>
    <xf numFmtId="0" fontId="3" fillId="0" borderId="25">
      <alignment horizontal="left" wrapText="1"/>
    </xf>
    <xf numFmtId="49" fontId="3" fillId="0" borderId="21">
      <alignment horizontal="center" wrapText="1"/>
    </xf>
    <xf numFmtId="49" fontId="3" fillId="0" borderId="22">
      <alignment horizontal="center" wrapText="1"/>
    </xf>
    <xf numFmtId="4" fontId="3" fillId="0" borderId="22">
      <alignment horizontal="right" wrapText="1"/>
    </xf>
    <xf numFmtId="4" fontId="3" fillId="0" borderId="20">
      <alignment horizontal="right" wrapText="1"/>
    </xf>
    <xf numFmtId="0" fontId="1" fillId="0" borderId="7">
      <alignment wrapText="1"/>
    </xf>
    <xf numFmtId="0" fontId="3" fillId="0" borderId="26">
      <alignment horizontal="left" wrapText="1"/>
    </xf>
    <xf numFmtId="49" fontId="3" fillId="0" borderId="27">
      <alignment horizontal="center" shrinkToFit="1"/>
    </xf>
    <xf numFmtId="49" fontId="3" fillId="0" borderId="28">
      <alignment horizontal="center"/>
    </xf>
    <xf numFmtId="4" fontId="3" fillId="0" borderId="28">
      <alignment horizontal="right" shrinkToFit="1"/>
    </xf>
    <xf numFmtId="49" fontId="3" fillId="0" borderId="29">
      <alignment horizontal="center"/>
    </xf>
    <xf numFmtId="0" fontId="1" fillId="0" borderId="7"/>
    <xf numFmtId="0" fontId="6" fillId="0" borderId="10"/>
    <xf numFmtId="0" fontId="6" fillId="0" borderId="30"/>
    <xf numFmtId="0" fontId="3" fillId="0" borderId="0">
      <alignment wrapText="1"/>
    </xf>
    <xf numFmtId="49" fontId="3" fillId="0" borderId="0">
      <alignment wrapText="1"/>
    </xf>
    <xf numFmtId="49" fontId="3" fillId="0" borderId="0">
      <alignment horizontal="center"/>
    </xf>
    <xf numFmtId="49" fontId="7" fillId="0" borderId="0"/>
    <xf numFmtId="0" fontId="3" fillId="0" borderId="1">
      <alignment horizontal="left"/>
    </xf>
    <xf numFmtId="49" fontId="3" fillId="0" borderId="1">
      <alignment horizontal="left"/>
    </xf>
    <xf numFmtId="0" fontId="3" fillId="0" borderId="1">
      <alignment horizontal="center" shrinkToFit="1"/>
    </xf>
    <xf numFmtId="49" fontId="3" fillId="0" borderId="1">
      <alignment horizontal="center" vertical="center" shrinkToFit="1"/>
    </xf>
    <xf numFmtId="49" fontId="1" fillId="0" borderId="1">
      <alignment shrinkToFit="1"/>
    </xf>
    <xf numFmtId="49" fontId="3" fillId="0" borderId="1">
      <alignment horizontal="right"/>
    </xf>
    <xf numFmtId="0" fontId="3" fillId="0" borderId="15">
      <alignment horizontal="center" vertical="center" shrinkToFit="1"/>
    </xf>
    <xf numFmtId="49" fontId="3" fillId="0" borderId="16">
      <alignment horizontal="center" vertical="center"/>
    </xf>
    <xf numFmtId="0" fontId="3" fillId="0" borderId="14">
      <alignment horizontal="left" wrapText="1" indent="2"/>
    </xf>
    <xf numFmtId="0" fontId="3" fillId="0" borderId="31">
      <alignment horizontal="center" vertical="center" shrinkToFit="1"/>
    </xf>
    <xf numFmtId="49" fontId="3" fillId="0" borderId="12">
      <alignment horizontal="center" vertical="center"/>
    </xf>
    <xf numFmtId="165" fontId="3" fillId="0" borderId="12">
      <alignment horizontal="right" vertical="center" shrinkToFit="1"/>
    </xf>
    <xf numFmtId="165" fontId="3" fillId="0" borderId="26">
      <alignment horizontal="right" vertical="center" shrinkToFit="1"/>
    </xf>
    <xf numFmtId="0" fontId="3" fillId="0" borderId="32">
      <alignment horizontal="left" wrapText="1"/>
    </xf>
    <xf numFmtId="4" fontId="3" fillId="0" borderId="12">
      <alignment horizontal="right" shrinkToFit="1"/>
    </xf>
    <xf numFmtId="4" fontId="3" fillId="0" borderId="26">
      <alignment horizontal="right" shrinkToFit="1"/>
    </xf>
    <xf numFmtId="0" fontId="3" fillId="0" borderId="17">
      <alignment horizontal="left" wrapText="1" indent="2"/>
    </xf>
    <xf numFmtId="0" fontId="8" fillId="0" borderId="26">
      <alignment wrapText="1"/>
    </xf>
    <xf numFmtId="0" fontId="8" fillId="0" borderId="26"/>
    <xf numFmtId="0" fontId="8" fillId="2" borderId="26">
      <alignment wrapText="1"/>
    </xf>
    <xf numFmtId="0" fontId="3" fillId="2" borderId="25">
      <alignment horizontal="left" wrapText="1"/>
    </xf>
    <xf numFmtId="49" fontId="3" fillId="0" borderId="26">
      <alignment horizontal="center" shrinkToFit="1"/>
    </xf>
    <xf numFmtId="49" fontId="3" fillId="0" borderId="12">
      <alignment horizontal="center" vertical="center" shrinkToFit="1"/>
    </xf>
    <xf numFmtId="0" fontId="1" fillId="0" borderId="10">
      <alignment horizontal="left"/>
    </xf>
    <xf numFmtId="0" fontId="1" fillId="0" borderId="30">
      <alignment horizontal="left" wrapText="1"/>
    </xf>
    <xf numFmtId="0" fontId="1" fillId="0" borderId="30">
      <alignment horizontal="left"/>
    </xf>
    <xf numFmtId="0" fontId="3" fillId="0" borderId="30"/>
    <xf numFmtId="49" fontId="1" fillId="0" borderId="30"/>
    <xf numFmtId="0" fontId="1" fillId="0" borderId="0">
      <alignment horizontal="left"/>
    </xf>
    <xf numFmtId="0" fontId="1" fillId="0" borderId="0">
      <alignment horizontal="left" wrapText="1"/>
    </xf>
    <xf numFmtId="49" fontId="1" fillId="0" borderId="0"/>
    <xf numFmtId="0" fontId="3" fillId="0" borderId="0">
      <alignment horizontal="center" wrapText="1"/>
    </xf>
    <xf numFmtId="0" fontId="3" fillId="0" borderId="1">
      <alignment horizontal="center" wrapText="1"/>
    </xf>
    <xf numFmtId="0" fontId="9" fillId="0" borderId="0">
      <alignment horizontal="center"/>
    </xf>
    <xf numFmtId="0" fontId="9" fillId="0" borderId="10">
      <alignment horizontal="center"/>
    </xf>
    <xf numFmtId="0" fontId="1" fillId="0" borderId="0">
      <alignment horizontal="center"/>
    </xf>
    <xf numFmtId="0" fontId="7" fillId="0" borderId="0">
      <alignment horizontal="left"/>
    </xf>
    <xf numFmtId="49" fontId="3" fillId="0" borderId="0">
      <alignment horizontal="left"/>
    </xf>
    <xf numFmtId="49" fontId="3" fillId="0" borderId="0">
      <alignment horizontal="center" wrapText="1"/>
    </xf>
    <xf numFmtId="0" fontId="3" fillId="0" borderId="0">
      <alignment horizontal="center"/>
    </xf>
    <xf numFmtId="0" fontId="8" fillId="0" borderId="0"/>
    <xf numFmtId="0" fontId="6" fillId="0" borderId="1"/>
    <xf numFmtId="0" fontId="1" fillId="0" borderId="1"/>
    <xf numFmtId="0" fontId="1" fillId="0" borderId="12">
      <alignment horizontal="left" wrapText="1"/>
    </xf>
    <xf numFmtId="0" fontId="1" fillId="0" borderId="10"/>
  </cellStyleXfs>
  <cellXfs count="135">
    <xf numFmtId="0" fontId="0" fillId="0" borderId="0" xfId="0"/>
    <xf numFmtId="0" fontId="1" fillId="0" borderId="0" xfId="1" applyNumberFormat="1" applyProtection="1"/>
    <xf numFmtId="0" fontId="0" fillId="0" borderId="0" xfId="0" applyProtection="1">
      <protection locked="0"/>
    </xf>
    <xf numFmtId="0" fontId="4" fillId="0" borderId="0" xfId="4" applyNumberFormat="1" applyProtection="1">
      <alignment horizontal="right"/>
    </xf>
    <xf numFmtId="0" fontId="2" fillId="0" borderId="0" xfId="5" applyNumberFormat="1" applyProtection="1"/>
    <xf numFmtId="0" fontId="5" fillId="0" borderId="0" xfId="6" applyNumberFormat="1" applyProtection="1"/>
    <xf numFmtId="0" fontId="3" fillId="0" borderId="0" xfId="10" applyNumberFormat="1" applyProtection="1"/>
    <xf numFmtId="0" fontId="6" fillId="0" borderId="0" xfId="14" applyNumberFormat="1" applyProtection="1"/>
    <xf numFmtId="0" fontId="3" fillId="0" borderId="0" xfId="16" applyNumberFormat="1" applyProtection="1">
      <alignment horizontal="left"/>
    </xf>
    <xf numFmtId="49" fontId="3" fillId="0" borderId="0" xfId="17" applyNumberFormat="1" applyProtection="1"/>
    <xf numFmtId="0" fontId="3" fillId="0" borderId="10" xfId="24" applyNumberFormat="1" applyProtection="1">
      <alignment horizontal="left"/>
    </xf>
    <xf numFmtId="49" fontId="3" fillId="0" borderId="10" xfId="25" applyNumberFormat="1" applyProtection="1"/>
    <xf numFmtId="0" fontId="1" fillId="0" borderId="13" xfId="31" applyNumberFormat="1" applyProtection="1"/>
    <xf numFmtId="0" fontId="1" fillId="0" borderId="4" xfId="32" applyNumberFormat="1" applyProtection="1"/>
    <xf numFmtId="0" fontId="3" fillId="0" borderId="12" xfId="33" applyNumberFormat="1" applyProtection="1">
      <alignment horizontal="center" vertical="center"/>
    </xf>
    <xf numFmtId="0" fontId="3" fillId="0" borderId="3" xfId="34" applyNumberFormat="1" applyProtection="1">
      <alignment horizontal="center" vertical="center"/>
    </xf>
    <xf numFmtId="49" fontId="3" fillId="0" borderId="3" xfId="35" applyNumberFormat="1" applyProtection="1">
      <alignment horizontal="center" vertical="center"/>
    </xf>
    <xf numFmtId="0" fontId="3" fillId="0" borderId="14" xfId="36" applyNumberFormat="1" applyProtection="1">
      <alignment horizontal="left" wrapText="1"/>
    </xf>
    <xf numFmtId="49" fontId="3" fillId="0" borderId="15" xfId="37" applyNumberFormat="1" applyProtection="1">
      <alignment horizontal="center" wrapText="1"/>
    </xf>
    <xf numFmtId="49" fontId="3" fillId="0" borderId="16" xfId="38" applyNumberFormat="1" applyProtection="1">
      <alignment horizontal="center"/>
    </xf>
    <xf numFmtId="4" fontId="3" fillId="0" borderId="16" xfId="39" applyNumberFormat="1" applyProtection="1">
      <alignment horizontal="right" shrinkToFit="1"/>
    </xf>
    <xf numFmtId="0" fontId="3" fillId="0" borderId="17" xfId="40" applyNumberFormat="1" applyProtection="1">
      <alignment horizontal="left" wrapText="1"/>
    </xf>
    <xf numFmtId="49" fontId="3" fillId="0" borderId="18" xfId="41" applyNumberFormat="1" applyProtection="1">
      <alignment horizontal="center" shrinkToFit="1"/>
    </xf>
    <xf numFmtId="49" fontId="3" fillId="0" borderId="19" xfId="42" applyNumberFormat="1" applyProtection="1">
      <alignment horizontal="center"/>
    </xf>
    <xf numFmtId="4" fontId="3" fillId="0" borderId="19" xfId="43" applyNumberFormat="1" applyProtection="1">
      <alignment horizontal="right" shrinkToFit="1"/>
    </xf>
    <xf numFmtId="0" fontId="3" fillId="0" borderId="20" xfId="44" applyNumberFormat="1" applyProtection="1">
      <alignment horizontal="left" wrapText="1" indent="2"/>
    </xf>
    <xf numFmtId="49" fontId="3" fillId="0" borderId="21" xfId="45" applyNumberFormat="1" applyProtection="1">
      <alignment horizontal="center" shrinkToFit="1"/>
    </xf>
    <xf numFmtId="49" fontId="3" fillId="0" borderId="22" xfId="46" applyNumberFormat="1" applyProtection="1">
      <alignment horizontal="center"/>
    </xf>
    <xf numFmtId="4" fontId="3" fillId="0" borderId="22" xfId="47" applyNumberFormat="1" applyProtection="1">
      <alignment horizontal="right" shrinkToFit="1"/>
    </xf>
    <xf numFmtId="49" fontId="3" fillId="0" borderId="0" xfId="48" applyNumberFormat="1" applyProtection="1">
      <alignment horizontal="right"/>
    </xf>
    <xf numFmtId="0" fontId="2" fillId="0" borderId="4" xfId="49" applyNumberFormat="1" applyProtection="1">
      <alignment horizontal="center"/>
    </xf>
    <xf numFmtId="0" fontId="3" fillId="0" borderId="3" xfId="50" applyNumberFormat="1" applyProtection="1">
      <alignment horizontal="center" vertical="center" shrinkToFit="1"/>
    </xf>
    <xf numFmtId="49" fontId="3" fillId="0" borderId="3" xfId="51" applyNumberFormat="1" applyProtection="1">
      <alignment horizontal="center" vertical="center" shrinkToFit="1"/>
    </xf>
    <xf numFmtId="49" fontId="1" fillId="0" borderId="4" xfId="52" applyNumberFormat="1" applyProtection="1"/>
    <xf numFmtId="0" fontId="3" fillId="0" borderId="15" xfId="53" applyNumberFormat="1" applyProtection="1">
      <alignment horizontal="center" shrinkToFit="1"/>
    </xf>
    <xf numFmtId="4" fontId="3" fillId="0" borderId="23" xfId="54" applyNumberFormat="1" applyProtection="1">
      <alignment horizontal="right" shrinkToFit="1"/>
    </xf>
    <xf numFmtId="49" fontId="1" fillId="0" borderId="7" xfId="55" applyNumberFormat="1" applyProtection="1"/>
    <xf numFmtId="0" fontId="3" fillId="0" borderId="18" xfId="56" applyNumberFormat="1" applyProtection="1">
      <alignment horizontal="center" shrinkToFit="1"/>
    </xf>
    <xf numFmtId="165" fontId="3" fillId="0" borderId="19" xfId="57" applyNumberFormat="1" applyProtection="1">
      <alignment horizontal="right" shrinkToFit="1"/>
    </xf>
    <xf numFmtId="0" fontId="3" fillId="0" borderId="25" xfId="59" applyNumberFormat="1" applyProtection="1">
      <alignment horizontal="left" wrapText="1"/>
    </xf>
    <xf numFmtId="49" fontId="3" fillId="0" borderId="21" xfId="60" applyNumberFormat="1" applyProtection="1">
      <alignment horizontal="center" wrapText="1"/>
    </xf>
    <xf numFmtId="49" fontId="3" fillId="0" borderId="22" xfId="61" applyNumberFormat="1" applyProtection="1">
      <alignment horizontal="center" wrapText="1"/>
    </xf>
    <xf numFmtId="4" fontId="3" fillId="0" borderId="22" xfId="62" applyNumberFormat="1" applyProtection="1">
      <alignment horizontal="right" wrapText="1"/>
    </xf>
    <xf numFmtId="0" fontId="1" fillId="0" borderId="7" xfId="64" applyNumberFormat="1" applyProtection="1">
      <alignment wrapText="1"/>
    </xf>
    <xf numFmtId="0" fontId="3" fillId="0" borderId="26" xfId="65" applyNumberFormat="1" applyProtection="1">
      <alignment horizontal="left" wrapText="1"/>
    </xf>
    <xf numFmtId="49" fontId="3" fillId="0" borderId="27" xfId="66" applyNumberFormat="1" applyProtection="1">
      <alignment horizontal="center" shrinkToFit="1"/>
    </xf>
    <xf numFmtId="49" fontId="3" fillId="0" borderId="28" xfId="67" applyNumberFormat="1" applyProtection="1">
      <alignment horizontal="center"/>
    </xf>
    <xf numFmtId="4" fontId="3" fillId="0" borderId="28" xfId="68" applyNumberFormat="1" applyProtection="1">
      <alignment horizontal="right" shrinkToFit="1"/>
    </xf>
    <xf numFmtId="49" fontId="3" fillId="0" borderId="29" xfId="69" applyNumberFormat="1" applyProtection="1">
      <alignment horizontal="center"/>
    </xf>
    <xf numFmtId="0" fontId="1" fillId="0" borderId="7" xfId="70" applyNumberFormat="1" applyProtection="1"/>
    <xf numFmtId="0" fontId="6" fillId="0" borderId="10" xfId="71" applyNumberFormat="1" applyProtection="1"/>
    <xf numFmtId="0" fontId="6" fillId="0" borderId="30" xfId="72" applyNumberFormat="1" applyProtection="1"/>
    <xf numFmtId="0" fontId="3" fillId="0" borderId="0" xfId="73" applyNumberFormat="1" applyProtection="1">
      <alignment wrapText="1"/>
    </xf>
    <xf numFmtId="49" fontId="3" fillId="0" borderId="0" xfId="74" applyNumberFormat="1" applyProtection="1">
      <alignment wrapText="1"/>
    </xf>
    <xf numFmtId="49" fontId="3" fillId="0" borderId="0" xfId="75" applyNumberFormat="1" applyProtection="1">
      <alignment horizontal="center"/>
    </xf>
    <xf numFmtId="49" fontId="7" fillId="0" borderId="0" xfId="76" applyNumberFormat="1" applyProtection="1"/>
    <xf numFmtId="0" fontId="3" fillId="0" borderId="1" xfId="77" applyNumberFormat="1" applyProtection="1">
      <alignment horizontal="left"/>
    </xf>
    <xf numFmtId="49" fontId="3" fillId="0" borderId="1" xfId="78" applyNumberFormat="1" applyProtection="1">
      <alignment horizontal="left"/>
    </xf>
    <xf numFmtId="0" fontId="3" fillId="0" borderId="1" xfId="79" applyNumberFormat="1" applyProtection="1">
      <alignment horizontal="center" shrinkToFit="1"/>
    </xf>
    <xf numFmtId="49" fontId="3" fillId="0" borderId="1" xfId="80" applyNumberFormat="1" applyProtection="1">
      <alignment horizontal="center" vertical="center" shrinkToFit="1"/>
    </xf>
    <xf numFmtId="49" fontId="1" fillId="0" borderId="1" xfId="81" applyNumberFormat="1" applyProtection="1">
      <alignment shrinkToFit="1"/>
    </xf>
    <xf numFmtId="49" fontId="3" fillId="0" borderId="1" xfId="82" applyNumberFormat="1" applyProtection="1">
      <alignment horizontal="right"/>
    </xf>
    <xf numFmtId="0" fontId="3" fillId="0" borderId="15" xfId="83" applyNumberFormat="1" applyProtection="1">
      <alignment horizontal="center" vertical="center" shrinkToFit="1"/>
    </xf>
    <xf numFmtId="49" fontId="3" fillId="0" borderId="16" xfId="84" applyNumberFormat="1" applyProtection="1">
      <alignment horizontal="center" vertical="center"/>
    </xf>
    <xf numFmtId="0" fontId="3" fillId="0" borderId="14" xfId="85" applyNumberFormat="1" applyProtection="1">
      <alignment horizontal="left" wrapText="1" indent="2"/>
    </xf>
    <xf numFmtId="0" fontId="3" fillId="0" borderId="31" xfId="86" applyNumberFormat="1" applyProtection="1">
      <alignment horizontal="center" vertical="center" shrinkToFit="1"/>
    </xf>
    <xf numFmtId="49" fontId="3" fillId="0" borderId="12" xfId="87" applyNumberFormat="1" applyProtection="1">
      <alignment horizontal="center" vertical="center"/>
    </xf>
    <xf numFmtId="165" fontId="3" fillId="0" borderId="12" xfId="88" applyNumberFormat="1" applyProtection="1">
      <alignment horizontal="right" vertical="center" shrinkToFit="1"/>
    </xf>
    <xf numFmtId="0" fontId="3" fillId="0" borderId="32" xfId="90" applyNumberFormat="1" applyProtection="1">
      <alignment horizontal="left" wrapText="1"/>
    </xf>
    <xf numFmtId="4" fontId="3" fillId="0" borderId="12" xfId="91" applyNumberFormat="1" applyProtection="1">
      <alignment horizontal="right" shrinkToFit="1"/>
    </xf>
    <xf numFmtId="0" fontId="3" fillId="0" borderId="17" xfId="93" applyNumberFormat="1" applyProtection="1">
      <alignment horizontal="left" wrapText="1" indent="2"/>
    </xf>
    <xf numFmtId="0" fontId="8" fillId="0" borderId="26" xfId="94" applyNumberFormat="1" applyProtection="1">
      <alignment wrapText="1"/>
    </xf>
    <xf numFmtId="0" fontId="8" fillId="0" borderId="26" xfId="95" applyNumberFormat="1" applyProtection="1"/>
    <xf numFmtId="0" fontId="8" fillId="2" borderId="26" xfId="96" applyNumberFormat="1" applyProtection="1">
      <alignment wrapText="1"/>
    </xf>
    <xf numFmtId="0" fontId="3" fillId="2" borderId="25" xfId="97" applyNumberFormat="1" applyProtection="1">
      <alignment horizontal="left" wrapText="1"/>
    </xf>
    <xf numFmtId="49" fontId="3" fillId="0" borderId="26" xfId="98" applyNumberFormat="1" applyProtection="1">
      <alignment horizontal="center" shrinkToFit="1"/>
    </xf>
    <xf numFmtId="49" fontId="3" fillId="0" borderId="12" xfId="99" applyNumberFormat="1" applyProtection="1">
      <alignment horizontal="center" vertical="center" shrinkToFit="1"/>
    </xf>
    <xf numFmtId="0" fontId="1" fillId="0" borderId="10" xfId="100" applyNumberFormat="1" applyProtection="1">
      <alignment horizontal="left"/>
    </xf>
    <xf numFmtId="0" fontId="1" fillId="0" borderId="30" xfId="101" applyNumberFormat="1" applyProtection="1">
      <alignment horizontal="left" wrapText="1"/>
    </xf>
    <xf numFmtId="0" fontId="1" fillId="0" borderId="30" xfId="102" applyNumberFormat="1" applyProtection="1">
      <alignment horizontal="left"/>
    </xf>
    <xf numFmtId="0" fontId="3" fillId="0" borderId="30" xfId="103" applyNumberFormat="1" applyProtection="1"/>
    <xf numFmtId="49" fontId="1" fillId="0" borderId="30" xfId="104" applyNumberFormat="1" applyProtection="1"/>
    <xf numFmtId="0" fontId="1" fillId="0" borderId="0" xfId="105" applyNumberFormat="1" applyProtection="1">
      <alignment horizontal="left"/>
    </xf>
    <xf numFmtId="0" fontId="1" fillId="0" borderId="0" xfId="106" applyNumberFormat="1" applyProtection="1">
      <alignment horizontal="left" wrapText="1"/>
    </xf>
    <xf numFmtId="49" fontId="1" fillId="0" borderId="0" xfId="107" applyNumberFormat="1" applyProtection="1"/>
    <xf numFmtId="0" fontId="3" fillId="0" borderId="0" xfId="108" applyNumberFormat="1" applyProtection="1">
      <alignment horizontal="center" wrapText="1"/>
    </xf>
    <xf numFmtId="0" fontId="9" fillId="0" borderId="0" xfId="110" applyNumberFormat="1" applyProtection="1">
      <alignment horizontal="center"/>
    </xf>
    <xf numFmtId="0" fontId="1" fillId="0" borderId="0" xfId="112" applyNumberFormat="1" applyProtection="1">
      <alignment horizontal="center"/>
    </xf>
    <xf numFmtId="0" fontId="7" fillId="0" borderId="0" xfId="113" applyNumberFormat="1" applyProtection="1">
      <alignment horizontal="left"/>
    </xf>
    <xf numFmtId="49" fontId="3" fillId="0" borderId="0" xfId="114" applyNumberFormat="1" applyProtection="1">
      <alignment horizontal="left"/>
    </xf>
    <xf numFmtId="49" fontId="3" fillId="0" borderId="0" xfId="115" applyNumberFormat="1" applyProtection="1">
      <alignment horizontal="center" wrapText="1"/>
    </xf>
    <xf numFmtId="0" fontId="8" fillId="0" borderId="0" xfId="117" applyNumberFormat="1" applyProtection="1"/>
    <xf numFmtId="0" fontId="6" fillId="0" borderId="1" xfId="118" applyNumberFormat="1" applyProtection="1"/>
    <xf numFmtId="0" fontId="1" fillId="0" borderId="1" xfId="119" applyNumberFormat="1" applyProtection="1"/>
    <xf numFmtId="0" fontId="1" fillId="0" borderId="10" xfId="121" applyNumberFormat="1" applyProtection="1"/>
    <xf numFmtId="0" fontId="2" fillId="0" borderId="0" xfId="2" applyNumberFormat="1" applyProtection="1">
      <alignment horizontal="center"/>
    </xf>
    <xf numFmtId="0" fontId="2" fillId="0" borderId="1" xfId="28" applyNumberFormat="1" applyProtection="1">
      <alignment horizontal="center"/>
    </xf>
    <xf numFmtId="0" fontId="3" fillId="0" borderId="1" xfId="109" applyNumberFormat="1" applyProtection="1">
      <alignment horizontal="center" wrapText="1"/>
    </xf>
    <xf numFmtId="0" fontId="9" fillId="0" borderId="10" xfId="111" applyNumberFormat="1" applyProtection="1">
      <alignment horizontal="center"/>
    </xf>
    <xf numFmtId="0" fontId="2" fillId="0" borderId="0" xfId="2" applyNumberFormat="1" applyProtection="1">
      <alignment horizontal="center"/>
    </xf>
    <xf numFmtId="0" fontId="2" fillId="0" borderId="0" xfId="2">
      <alignment horizontal="center"/>
    </xf>
    <xf numFmtId="0" fontId="3" fillId="0" borderId="1" xfId="20" applyNumberFormat="1" applyProtection="1">
      <alignment horizontal="left" wrapText="1"/>
    </xf>
    <xf numFmtId="0" fontId="3" fillId="0" borderId="1" xfId="20">
      <alignment horizontal="left" wrapText="1"/>
    </xf>
    <xf numFmtId="0" fontId="3" fillId="0" borderId="9" xfId="22" applyNumberFormat="1" applyProtection="1">
      <alignment horizontal="left" wrapText="1"/>
    </xf>
    <xf numFmtId="0" fontId="3" fillId="0" borderId="9" xfId="22">
      <alignment horizontal="left" wrapText="1"/>
    </xf>
    <xf numFmtId="0" fontId="2" fillId="0" borderId="1" xfId="28" applyNumberFormat="1" applyProtection="1">
      <alignment horizontal="center"/>
    </xf>
    <xf numFmtId="0" fontId="2" fillId="0" borderId="1" xfId="28">
      <alignment horizontal="center"/>
    </xf>
    <xf numFmtId="0" fontId="3" fillId="0" borderId="12" xfId="29" applyNumberFormat="1" applyProtection="1">
      <alignment horizontal="center" vertical="top" wrapText="1"/>
    </xf>
    <xf numFmtId="0" fontId="3" fillId="0" borderId="12" xfId="29">
      <alignment horizontal="center" vertical="top" wrapText="1"/>
    </xf>
    <xf numFmtId="49" fontId="3" fillId="0" borderId="12" xfId="30" applyNumberFormat="1" applyProtection="1">
      <alignment horizontal="center" vertical="top" wrapText="1"/>
    </xf>
    <xf numFmtId="49" fontId="3" fillId="0" borderId="12" xfId="30">
      <alignment horizontal="center" vertical="top" wrapText="1"/>
    </xf>
    <xf numFmtId="0" fontId="3" fillId="0" borderId="1" xfId="109" applyNumberFormat="1" applyProtection="1">
      <alignment horizontal="center" wrapText="1"/>
    </xf>
    <xf numFmtId="0" fontId="3" fillId="0" borderId="1" xfId="109">
      <alignment horizontal="center" wrapText="1"/>
    </xf>
    <xf numFmtId="0" fontId="9" fillId="0" borderId="10" xfId="111" applyNumberFormat="1" applyProtection="1">
      <alignment horizontal="center"/>
    </xf>
    <xf numFmtId="0" fontId="9" fillId="0" borderId="10" xfId="111">
      <alignment horizontal="center"/>
    </xf>
    <xf numFmtId="0" fontId="1" fillId="0" borderId="12" xfId="120" applyNumberFormat="1" applyProtection="1">
      <alignment horizontal="left" wrapText="1"/>
    </xf>
    <xf numFmtId="0" fontId="1" fillId="0" borderId="12" xfId="120">
      <alignment horizontal="left" wrapText="1"/>
    </xf>
    <xf numFmtId="0" fontId="3" fillId="0" borderId="0" xfId="116" applyNumberFormat="1" applyProtection="1">
      <alignment horizontal="center"/>
    </xf>
    <xf numFmtId="0" fontId="3" fillId="0" borderId="0" xfId="116">
      <alignment horizontal="center"/>
    </xf>
    <xf numFmtId="0" fontId="3" fillId="0" borderId="1" xfId="3" applyNumberFormat="1" applyProtection="1">
      <alignment horizontal="center"/>
    </xf>
    <xf numFmtId="0" fontId="3" fillId="0" borderId="1" xfId="3">
      <alignment horizontal="center"/>
    </xf>
    <xf numFmtId="0" fontId="4" fillId="0" borderId="0" xfId="9" applyNumberFormat="1" applyBorder="1" applyProtection="1">
      <alignment horizontal="right"/>
    </xf>
    <xf numFmtId="0" fontId="4" fillId="0" borderId="0" xfId="13" applyNumberFormat="1" applyBorder="1" applyProtection="1">
      <alignment horizontal="right"/>
    </xf>
    <xf numFmtId="0" fontId="3" fillId="0" borderId="0" xfId="3" applyNumberFormat="1" applyBorder="1" applyProtection="1">
      <alignment horizontal="center"/>
    </xf>
    <xf numFmtId="0" fontId="5" fillId="0" borderId="0" xfId="7" applyNumberFormat="1" applyBorder="1" applyProtection="1"/>
    <xf numFmtId="0" fontId="3" fillId="0" borderId="0" xfId="8" applyNumberFormat="1" applyBorder="1" applyProtection="1">
      <alignment horizontal="center"/>
    </xf>
    <xf numFmtId="0" fontId="3" fillId="0" borderId="0" xfId="11" applyNumberFormat="1" applyBorder="1" applyProtection="1">
      <alignment horizontal="right"/>
    </xf>
    <xf numFmtId="49" fontId="3" fillId="0" borderId="0" xfId="12" applyNumberFormat="1" applyBorder="1" applyProtection="1">
      <alignment horizontal="center"/>
    </xf>
    <xf numFmtId="164" fontId="3" fillId="0" borderId="0" xfId="15" applyNumberFormat="1" applyBorder="1" applyProtection="1">
      <alignment horizontal="center"/>
    </xf>
    <xf numFmtId="49" fontId="3" fillId="0" borderId="0" xfId="18" applyNumberFormat="1" applyBorder="1" applyProtection="1">
      <alignment horizontal="right" vertical="center"/>
    </xf>
    <xf numFmtId="49" fontId="3" fillId="0" borderId="0" xfId="19" applyNumberFormat="1" applyBorder="1" applyProtection="1">
      <alignment horizontal="center" vertical="center"/>
    </xf>
    <xf numFmtId="49" fontId="3" fillId="0" borderId="0" xfId="21" applyNumberFormat="1" applyBorder="1" applyProtection="1">
      <alignment horizontal="center"/>
    </xf>
    <xf numFmtId="49" fontId="3" fillId="0" borderId="0" xfId="23" applyNumberFormat="1" applyBorder="1" applyProtection="1">
      <alignment horizontal="right"/>
    </xf>
    <xf numFmtId="49" fontId="3" fillId="0" borderId="0" xfId="26" applyNumberFormat="1" applyBorder="1" applyProtection="1"/>
    <xf numFmtId="49" fontId="3" fillId="0" borderId="0" xfId="27" applyNumberFormat="1" applyBorder="1" applyProtection="1">
      <alignment horizontal="center"/>
    </xf>
  </cellXfs>
  <cellStyles count="122">
    <cellStyle name="st128" xfId="120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workbookViewId="0">
      <selection activeCell="F21" sqref="F21"/>
    </sheetView>
  </sheetViews>
  <sheetFormatPr defaultRowHeight="15" x14ac:dyDescent="0.25"/>
  <cols>
    <col min="1" max="1" width="50.7109375" style="2" customWidth="1"/>
    <col min="2" max="2" width="13.28515625" style="2" customWidth="1"/>
    <col min="3" max="3" width="24" style="2" customWidth="1"/>
    <col min="4" max="6" width="19.85546875" style="2" customWidth="1"/>
    <col min="7" max="16384" width="9.140625" style="2"/>
  </cols>
  <sheetData>
    <row r="1" spans="1:7" ht="12" customHeight="1" x14ac:dyDescent="0.25">
      <c r="A1" s="1"/>
      <c r="B1" s="1"/>
      <c r="C1" s="1"/>
      <c r="D1" s="1"/>
      <c r="E1" s="1"/>
      <c r="F1" s="1"/>
      <c r="G1" s="1"/>
    </row>
    <row r="2" spans="1:7" ht="14.1" customHeight="1" x14ac:dyDescent="0.25">
      <c r="A2" s="99" t="s">
        <v>0</v>
      </c>
      <c r="B2" s="100"/>
      <c r="C2" s="100"/>
      <c r="D2" s="100"/>
      <c r="E2" s="100"/>
      <c r="F2" s="123"/>
      <c r="G2" s="3"/>
    </row>
    <row r="3" spans="1:7" ht="14.1" customHeight="1" x14ac:dyDescent="0.25">
      <c r="A3" s="4"/>
      <c r="B3" s="4"/>
      <c r="C3" s="5"/>
      <c r="D3" s="5"/>
      <c r="E3" s="124"/>
      <c r="F3" s="125"/>
      <c r="G3" s="121"/>
    </row>
    <row r="4" spans="1:7" ht="14.1" customHeight="1" x14ac:dyDescent="0.25">
      <c r="A4" s="1"/>
      <c r="B4" s="6" t="s">
        <v>238</v>
      </c>
      <c r="C4" s="1"/>
      <c r="D4" s="1"/>
      <c r="E4" s="126"/>
      <c r="F4" s="127"/>
      <c r="G4" s="122"/>
    </row>
    <row r="5" spans="1:7" ht="14.1" customHeight="1" x14ac:dyDescent="0.25">
      <c r="A5" s="6"/>
      <c r="B5" s="7"/>
      <c r="C5" s="6"/>
      <c r="D5" s="6"/>
      <c r="E5" s="126"/>
      <c r="F5" s="128"/>
      <c r="G5" s="122"/>
    </row>
    <row r="6" spans="1:7" ht="14.1" customHeight="1" x14ac:dyDescent="0.25">
      <c r="A6" s="8" t="s">
        <v>239</v>
      </c>
      <c r="B6" s="8"/>
      <c r="C6" s="8"/>
      <c r="D6" s="9"/>
      <c r="E6" s="129"/>
      <c r="F6" s="130"/>
      <c r="G6" s="122"/>
    </row>
    <row r="7" spans="1:7" ht="22.7" customHeight="1" x14ac:dyDescent="0.25">
      <c r="A7" s="8" t="s">
        <v>240</v>
      </c>
      <c r="B7" s="101" t="s">
        <v>1</v>
      </c>
      <c r="C7" s="102"/>
      <c r="D7" s="102"/>
      <c r="E7" s="129"/>
      <c r="F7" s="131"/>
      <c r="G7" s="122"/>
    </row>
    <row r="8" spans="1:7" ht="15.95" customHeight="1" x14ac:dyDescent="0.25">
      <c r="A8" s="8" t="s">
        <v>241</v>
      </c>
      <c r="B8" s="103" t="s">
        <v>242</v>
      </c>
      <c r="C8" s="104"/>
      <c r="D8" s="104"/>
      <c r="E8" s="132"/>
      <c r="F8" s="131"/>
      <c r="G8" s="122"/>
    </row>
    <row r="9" spans="1:7" ht="14.1" customHeight="1" x14ac:dyDescent="0.25">
      <c r="A9" s="6" t="s">
        <v>243</v>
      </c>
      <c r="B9" s="10"/>
      <c r="C9" s="10"/>
      <c r="D9" s="11"/>
      <c r="E9" s="133"/>
      <c r="F9" s="131"/>
      <c r="G9" s="122"/>
    </row>
    <row r="10" spans="1:7" ht="14.1" customHeight="1" x14ac:dyDescent="0.25">
      <c r="A10" s="8" t="s">
        <v>2</v>
      </c>
      <c r="B10" s="8"/>
      <c r="C10" s="8"/>
      <c r="D10" s="9"/>
      <c r="E10" s="132"/>
      <c r="F10" s="134"/>
      <c r="G10" s="122"/>
    </row>
    <row r="11" spans="1:7" ht="14.1" customHeight="1" x14ac:dyDescent="0.25">
      <c r="A11" s="105" t="s">
        <v>3</v>
      </c>
      <c r="B11" s="106"/>
      <c r="C11" s="106"/>
      <c r="D11" s="106"/>
      <c r="E11" s="106"/>
      <c r="F11" s="106"/>
      <c r="G11" s="96"/>
    </row>
    <row r="12" spans="1:7" ht="12.95" customHeight="1" x14ac:dyDescent="0.25">
      <c r="A12" s="107" t="s">
        <v>4</v>
      </c>
      <c r="B12" s="107" t="s">
        <v>5</v>
      </c>
      <c r="C12" s="107" t="s">
        <v>6</v>
      </c>
      <c r="D12" s="109" t="s">
        <v>7</v>
      </c>
      <c r="E12" s="109" t="s">
        <v>8</v>
      </c>
      <c r="F12" s="107" t="s">
        <v>256</v>
      </c>
      <c r="G12" s="12"/>
    </row>
    <row r="13" spans="1:7" ht="12" customHeight="1" x14ac:dyDescent="0.25">
      <c r="A13" s="108"/>
      <c r="B13" s="108"/>
      <c r="C13" s="108"/>
      <c r="D13" s="110"/>
      <c r="E13" s="110"/>
      <c r="F13" s="108"/>
      <c r="G13" s="13"/>
    </row>
    <row r="14" spans="1:7" ht="14.25" customHeight="1" x14ac:dyDescent="0.25">
      <c r="A14" s="108"/>
      <c r="B14" s="108"/>
      <c r="C14" s="108"/>
      <c r="D14" s="110"/>
      <c r="E14" s="110"/>
      <c r="F14" s="108"/>
      <c r="G14" s="13"/>
    </row>
    <row r="15" spans="1:7" ht="14.25" customHeight="1" thickBot="1" x14ac:dyDescent="0.3">
      <c r="A15" s="14">
        <v>1</v>
      </c>
      <c r="B15" s="15">
        <v>2</v>
      </c>
      <c r="C15" s="15">
        <v>3</v>
      </c>
      <c r="D15" s="16" t="s">
        <v>10</v>
      </c>
      <c r="E15" s="16" t="s">
        <v>11</v>
      </c>
      <c r="F15" s="16" t="s">
        <v>12</v>
      </c>
      <c r="G15" s="13"/>
    </row>
    <row r="16" spans="1:7" ht="17.25" customHeight="1" thickBot="1" x14ac:dyDescent="0.3">
      <c r="A16" s="17" t="s">
        <v>13</v>
      </c>
      <c r="B16" s="18" t="s">
        <v>14</v>
      </c>
      <c r="C16" s="19" t="s">
        <v>15</v>
      </c>
      <c r="D16" s="20">
        <v>4541178</v>
      </c>
      <c r="E16" s="20">
        <v>2554992.31</v>
      </c>
      <c r="F16" s="20">
        <f>E16/D16*100</f>
        <v>56.262765079897768</v>
      </c>
      <c r="G16" s="13"/>
    </row>
    <row r="17" spans="1:7" ht="15" customHeight="1" thickBot="1" x14ac:dyDescent="0.3">
      <c r="A17" s="21" t="s">
        <v>16</v>
      </c>
      <c r="B17" s="22"/>
      <c r="C17" s="23"/>
      <c r="D17" s="24"/>
      <c r="E17" s="24"/>
      <c r="F17" s="20" t="e">
        <f t="shared" ref="F17:F65" si="0">E17/D17*100</f>
        <v>#DIV/0!</v>
      </c>
      <c r="G17" s="13"/>
    </row>
    <row r="18" spans="1:7" ht="15.75" thickBot="1" x14ac:dyDescent="0.3">
      <c r="A18" s="25" t="s">
        <v>17</v>
      </c>
      <c r="B18" s="26" t="s">
        <v>14</v>
      </c>
      <c r="C18" s="27" t="s">
        <v>18</v>
      </c>
      <c r="D18" s="28">
        <v>1767378</v>
      </c>
      <c r="E18" s="28">
        <v>1493928.51</v>
      </c>
      <c r="F18" s="20">
        <f t="shared" si="0"/>
        <v>84.527956668013289</v>
      </c>
      <c r="G18" s="13"/>
    </row>
    <row r="19" spans="1:7" ht="15.75" thickBot="1" x14ac:dyDescent="0.3">
      <c r="A19" s="25" t="s">
        <v>19</v>
      </c>
      <c r="B19" s="26" t="s">
        <v>14</v>
      </c>
      <c r="C19" s="27" t="s">
        <v>20</v>
      </c>
      <c r="D19" s="28">
        <v>949700</v>
      </c>
      <c r="E19" s="28">
        <v>1041061.6</v>
      </c>
      <c r="F19" s="20">
        <f t="shared" si="0"/>
        <v>109.62004843634831</v>
      </c>
      <c r="G19" s="13"/>
    </row>
    <row r="20" spans="1:7" ht="15.75" thickBot="1" x14ac:dyDescent="0.3">
      <c r="A20" s="25" t="s">
        <v>21</v>
      </c>
      <c r="B20" s="26" t="s">
        <v>14</v>
      </c>
      <c r="C20" s="27" t="s">
        <v>22</v>
      </c>
      <c r="D20" s="28">
        <v>949700</v>
      </c>
      <c r="E20" s="28">
        <v>1041061.6</v>
      </c>
      <c r="F20" s="20">
        <f t="shared" si="0"/>
        <v>109.62004843634831</v>
      </c>
      <c r="G20" s="13"/>
    </row>
    <row r="21" spans="1:7" ht="80.25" thickBot="1" x14ac:dyDescent="0.3">
      <c r="A21" s="25" t="s">
        <v>23</v>
      </c>
      <c r="B21" s="26" t="s">
        <v>14</v>
      </c>
      <c r="C21" s="27" t="s">
        <v>24</v>
      </c>
      <c r="D21" s="28">
        <v>944952</v>
      </c>
      <c r="E21" s="28">
        <v>885404.05</v>
      </c>
      <c r="F21" s="20">
        <f t="shared" si="0"/>
        <v>93.698309543765191</v>
      </c>
      <c r="G21" s="13"/>
    </row>
    <row r="22" spans="1:7" ht="35.25" thickBot="1" x14ac:dyDescent="0.3">
      <c r="A22" s="25" t="s">
        <v>25</v>
      </c>
      <c r="B22" s="26" t="s">
        <v>14</v>
      </c>
      <c r="C22" s="27" t="s">
        <v>26</v>
      </c>
      <c r="D22" s="28">
        <v>4748</v>
      </c>
      <c r="E22" s="28">
        <v>47912.25</v>
      </c>
      <c r="F22" s="20">
        <f t="shared" si="0"/>
        <v>1009.1038331929234</v>
      </c>
      <c r="G22" s="13"/>
    </row>
    <row r="23" spans="1:7" ht="46.5" thickBot="1" x14ac:dyDescent="0.3">
      <c r="A23" s="25" t="s">
        <v>27</v>
      </c>
      <c r="B23" s="26" t="s">
        <v>14</v>
      </c>
      <c r="C23" s="27" t="s">
        <v>28</v>
      </c>
      <c r="D23" s="28" t="s">
        <v>29</v>
      </c>
      <c r="E23" s="28">
        <v>107745.12</v>
      </c>
      <c r="F23" s="20" t="e">
        <f t="shared" si="0"/>
        <v>#VALUE!</v>
      </c>
      <c r="G23" s="13"/>
    </row>
    <row r="24" spans="1:7" ht="46.5" thickBot="1" x14ac:dyDescent="0.3">
      <c r="A24" s="25" t="s">
        <v>244</v>
      </c>
      <c r="B24" s="26" t="s">
        <v>14</v>
      </c>
      <c r="C24" s="27" t="s">
        <v>245</v>
      </c>
      <c r="D24" s="28" t="s">
        <v>29</v>
      </c>
      <c r="E24" s="28">
        <v>0.18</v>
      </c>
      <c r="F24" s="20" t="e">
        <f t="shared" si="0"/>
        <v>#VALUE!</v>
      </c>
      <c r="G24" s="13"/>
    </row>
    <row r="25" spans="1:7" ht="24" thickBot="1" x14ac:dyDescent="0.3">
      <c r="A25" s="25" t="s">
        <v>30</v>
      </c>
      <c r="B25" s="26" t="s">
        <v>14</v>
      </c>
      <c r="C25" s="27" t="s">
        <v>31</v>
      </c>
      <c r="D25" s="28">
        <v>404478</v>
      </c>
      <c r="E25" s="28">
        <v>339071.02</v>
      </c>
      <c r="F25" s="20">
        <f t="shared" si="0"/>
        <v>83.829286141644303</v>
      </c>
      <c r="G25" s="13"/>
    </row>
    <row r="26" spans="1:7" ht="24" thickBot="1" x14ac:dyDescent="0.3">
      <c r="A26" s="25" t="s">
        <v>32</v>
      </c>
      <c r="B26" s="26" t="s">
        <v>14</v>
      </c>
      <c r="C26" s="27" t="s">
        <v>33</v>
      </c>
      <c r="D26" s="28">
        <v>404478</v>
      </c>
      <c r="E26" s="28">
        <v>339071.02</v>
      </c>
      <c r="F26" s="20">
        <f t="shared" si="0"/>
        <v>83.829286141644303</v>
      </c>
      <c r="G26" s="13"/>
    </row>
    <row r="27" spans="1:7" ht="57.75" thickBot="1" x14ac:dyDescent="0.3">
      <c r="A27" s="25" t="s">
        <v>34</v>
      </c>
      <c r="B27" s="26" t="s">
        <v>14</v>
      </c>
      <c r="C27" s="27" t="s">
        <v>35</v>
      </c>
      <c r="D27" s="28">
        <v>191581</v>
      </c>
      <c r="E27" s="28">
        <v>173684.61</v>
      </c>
      <c r="F27" s="20">
        <f t="shared" si="0"/>
        <v>90.658577833918812</v>
      </c>
      <c r="G27" s="13"/>
    </row>
    <row r="28" spans="1:7" ht="91.5" thickBot="1" x14ac:dyDescent="0.3">
      <c r="A28" s="25" t="s">
        <v>246</v>
      </c>
      <c r="B28" s="26" t="s">
        <v>14</v>
      </c>
      <c r="C28" s="27" t="s">
        <v>36</v>
      </c>
      <c r="D28" s="28">
        <v>191581</v>
      </c>
      <c r="E28" s="28">
        <v>173684.61</v>
      </c>
      <c r="F28" s="20">
        <f t="shared" si="0"/>
        <v>90.658577833918812</v>
      </c>
      <c r="G28" s="13"/>
    </row>
    <row r="29" spans="1:7" ht="69" thickBot="1" x14ac:dyDescent="0.3">
      <c r="A29" s="25" t="s">
        <v>37</v>
      </c>
      <c r="B29" s="26" t="s">
        <v>14</v>
      </c>
      <c r="C29" s="27" t="s">
        <v>38</v>
      </c>
      <c r="D29" s="28">
        <v>1331</v>
      </c>
      <c r="E29" s="28">
        <v>935.87</v>
      </c>
      <c r="F29" s="20">
        <f t="shared" si="0"/>
        <v>70.313298271975953</v>
      </c>
      <c r="G29" s="13"/>
    </row>
    <row r="30" spans="1:7" ht="102.75" thickBot="1" x14ac:dyDescent="0.3">
      <c r="A30" s="25" t="s">
        <v>247</v>
      </c>
      <c r="B30" s="26" t="s">
        <v>14</v>
      </c>
      <c r="C30" s="27" t="s">
        <v>39</v>
      </c>
      <c r="D30" s="28">
        <v>1331</v>
      </c>
      <c r="E30" s="28">
        <v>935.87</v>
      </c>
      <c r="F30" s="20">
        <f t="shared" si="0"/>
        <v>70.313298271975953</v>
      </c>
      <c r="G30" s="13"/>
    </row>
    <row r="31" spans="1:7" ht="57.75" thickBot="1" x14ac:dyDescent="0.3">
      <c r="A31" s="25" t="s">
        <v>40</v>
      </c>
      <c r="B31" s="26" t="s">
        <v>14</v>
      </c>
      <c r="C31" s="27" t="s">
        <v>41</v>
      </c>
      <c r="D31" s="28">
        <v>236833</v>
      </c>
      <c r="E31" s="28">
        <v>184828.48</v>
      </c>
      <c r="F31" s="20">
        <f t="shared" si="0"/>
        <v>78.041691825041283</v>
      </c>
      <c r="G31" s="13"/>
    </row>
    <row r="32" spans="1:7" ht="91.5" thickBot="1" x14ac:dyDescent="0.3">
      <c r="A32" s="25" t="s">
        <v>248</v>
      </c>
      <c r="B32" s="26" t="s">
        <v>14</v>
      </c>
      <c r="C32" s="27" t="s">
        <v>42</v>
      </c>
      <c r="D32" s="28">
        <v>236833</v>
      </c>
      <c r="E32" s="28">
        <v>184828.48</v>
      </c>
      <c r="F32" s="20">
        <f t="shared" si="0"/>
        <v>78.041691825041283</v>
      </c>
      <c r="G32" s="13"/>
    </row>
    <row r="33" spans="1:7" ht="57.75" thickBot="1" x14ac:dyDescent="0.3">
      <c r="A33" s="25" t="s">
        <v>43</v>
      </c>
      <c r="B33" s="26" t="s">
        <v>14</v>
      </c>
      <c r="C33" s="27" t="s">
        <v>44</v>
      </c>
      <c r="D33" s="28">
        <v>-25267</v>
      </c>
      <c r="E33" s="28">
        <v>-20377.939999999999</v>
      </c>
      <c r="F33" s="20">
        <f t="shared" si="0"/>
        <v>80.650413582934249</v>
      </c>
      <c r="G33" s="13"/>
    </row>
    <row r="34" spans="1:7" ht="91.5" thickBot="1" x14ac:dyDescent="0.3">
      <c r="A34" s="25" t="s">
        <v>249</v>
      </c>
      <c r="B34" s="26" t="s">
        <v>14</v>
      </c>
      <c r="C34" s="27" t="s">
        <v>45</v>
      </c>
      <c r="D34" s="28">
        <v>-25267</v>
      </c>
      <c r="E34" s="28">
        <v>-20377.939999999999</v>
      </c>
      <c r="F34" s="20">
        <f t="shared" si="0"/>
        <v>80.650413582934249</v>
      </c>
      <c r="G34" s="13"/>
    </row>
    <row r="35" spans="1:7" ht="15.75" thickBot="1" x14ac:dyDescent="0.3">
      <c r="A35" s="25" t="s">
        <v>46</v>
      </c>
      <c r="B35" s="26" t="s">
        <v>14</v>
      </c>
      <c r="C35" s="27" t="s">
        <v>47</v>
      </c>
      <c r="D35" s="28">
        <v>9600</v>
      </c>
      <c r="E35" s="28" t="s">
        <v>29</v>
      </c>
      <c r="F35" s="20" t="e">
        <f t="shared" si="0"/>
        <v>#VALUE!</v>
      </c>
      <c r="G35" s="13"/>
    </row>
    <row r="36" spans="1:7" ht="15.75" thickBot="1" x14ac:dyDescent="0.3">
      <c r="A36" s="25" t="s">
        <v>48</v>
      </c>
      <c r="B36" s="26" t="s">
        <v>14</v>
      </c>
      <c r="C36" s="27" t="s">
        <v>49</v>
      </c>
      <c r="D36" s="28">
        <v>9600</v>
      </c>
      <c r="E36" s="28" t="s">
        <v>29</v>
      </c>
      <c r="F36" s="20" t="e">
        <f t="shared" si="0"/>
        <v>#VALUE!</v>
      </c>
      <c r="G36" s="13"/>
    </row>
    <row r="37" spans="1:7" ht="15.75" thickBot="1" x14ac:dyDescent="0.3">
      <c r="A37" s="25" t="s">
        <v>48</v>
      </c>
      <c r="B37" s="26" t="s">
        <v>14</v>
      </c>
      <c r="C37" s="27" t="s">
        <v>50</v>
      </c>
      <c r="D37" s="28">
        <v>9600</v>
      </c>
      <c r="E37" s="28" t="s">
        <v>29</v>
      </c>
      <c r="F37" s="20" t="e">
        <f t="shared" si="0"/>
        <v>#VALUE!</v>
      </c>
      <c r="G37" s="13"/>
    </row>
    <row r="38" spans="1:7" ht="15.75" thickBot="1" x14ac:dyDescent="0.3">
      <c r="A38" s="25" t="s">
        <v>51</v>
      </c>
      <c r="B38" s="26" t="s">
        <v>14</v>
      </c>
      <c r="C38" s="27" t="s">
        <v>52</v>
      </c>
      <c r="D38" s="28">
        <v>403600</v>
      </c>
      <c r="E38" s="28">
        <v>113795.89</v>
      </c>
      <c r="F38" s="20">
        <f t="shared" si="0"/>
        <v>28.195215559960356</v>
      </c>
      <c r="G38" s="13"/>
    </row>
    <row r="39" spans="1:7" ht="15.75" thickBot="1" x14ac:dyDescent="0.3">
      <c r="A39" s="25" t="s">
        <v>53</v>
      </c>
      <c r="B39" s="26" t="s">
        <v>14</v>
      </c>
      <c r="C39" s="27" t="s">
        <v>54</v>
      </c>
      <c r="D39" s="28">
        <v>73900</v>
      </c>
      <c r="E39" s="28">
        <v>10977.59</v>
      </c>
      <c r="F39" s="20">
        <f t="shared" si="0"/>
        <v>14.854654939106901</v>
      </c>
      <c r="G39" s="13"/>
    </row>
    <row r="40" spans="1:7" ht="35.25" thickBot="1" x14ac:dyDescent="0.3">
      <c r="A40" s="25" t="s">
        <v>55</v>
      </c>
      <c r="B40" s="26" t="s">
        <v>14</v>
      </c>
      <c r="C40" s="27" t="s">
        <v>56</v>
      </c>
      <c r="D40" s="28">
        <v>73900</v>
      </c>
      <c r="E40" s="28">
        <v>10977.59</v>
      </c>
      <c r="F40" s="20">
        <f t="shared" si="0"/>
        <v>14.854654939106901</v>
      </c>
      <c r="G40" s="13"/>
    </row>
    <row r="41" spans="1:7" ht="15.75" thickBot="1" x14ac:dyDescent="0.3">
      <c r="A41" s="25" t="s">
        <v>57</v>
      </c>
      <c r="B41" s="26" t="s">
        <v>14</v>
      </c>
      <c r="C41" s="27" t="s">
        <v>58</v>
      </c>
      <c r="D41" s="28">
        <v>329700</v>
      </c>
      <c r="E41" s="28">
        <v>102818.3</v>
      </c>
      <c r="F41" s="20">
        <f t="shared" si="0"/>
        <v>31.185410979678498</v>
      </c>
      <c r="G41" s="13"/>
    </row>
    <row r="42" spans="1:7" ht="15.75" thickBot="1" x14ac:dyDescent="0.3">
      <c r="A42" s="25" t="s">
        <v>59</v>
      </c>
      <c r="B42" s="26" t="s">
        <v>14</v>
      </c>
      <c r="C42" s="27" t="s">
        <v>60</v>
      </c>
      <c r="D42" s="28">
        <v>207000</v>
      </c>
      <c r="E42" s="28">
        <v>77308</v>
      </c>
      <c r="F42" s="20">
        <f t="shared" si="0"/>
        <v>37.346859903381642</v>
      </c>
      <c r="G42" s="13"/>
    </row>
    <row r="43" spans="1:7" ht="24" thickBot="1" x14ac:dyDescent="0.3">
      <c r="A43" s="25" t="s">
        <v>61</v>
      </c>
      <c r="B43" s="26" t="s">
        <v>14</v>
      </c>
      <c r="C43" s="27" t="s">
        <v>62</v>
      </c>
      <c r="D43" s="28">
        <v>207000</v>
      </c>
      <c r="E43" s="28">
        <v>77308</v>
      </c>
      <c r="F43" s="20">
        <f t="shared" si="0"/>
        <v>37.346859903381642</v>
      </c>
      <c r="G43" s="13"/>
    </row>
    <row r="44" spans="1:7" ht="15.75" thickBot="1" x14ac:dyDescent="0.3">
      <c r="A44" s="25" t="s">
        <v>63</v>
      </c>
      <c r="B44" s="26" t="s">
        <v>14</v>
      </c>
      <c r="C44" s="27" t="s">
        <v>64</v>
      </c>
      <c r="D44" s="28">
        <v>122700</v>
      </c>
      <c r="E44" s="28">
        <v>25510.3</v>
      </c>
      <c r="F44" s="20">
        <f t="shared" si="0"/>
        <v>20.790790546047269</v>
      </c>
      <c r="G44" s="13"/>
    </row>
    <row r="45" spans="1:7" ht="24" thickBot="1" x14ac:dyDescent="0.3">
      <c r="A45" s="25" t="s">
        <v>65</v>
      </c>
      <c r="B45" s="26" t="s">
        <v>14</v>
      </c>
      <c r="C45" s="27" t="s">
        <v>66</v>
      </c>
      <c r="D45" s="28">
        <v>122700</v>
      </c>
      <c r="E45" s="28">
        <v>25510.3</v>
      </c>
      <c r="F45" s="20">
        <f t="shared" si="0"/>
        <v>20.790790546047269</v>
      </c>
      <c r="G45" s="13"/>
    </row>
    <row r="46" spans="1:7" ht="15.75" thickBot="1" x14ac:dyDescent="0.3">
      <c r="A46" s="25" t="s">
        <v>17</v>
      </c>
      <c r="B46" s="26" t="s">
        <v>14</v>
      </c>
      <c r="C46" s="27" t="s">
        <v>67</v>
      </c>
      <c r="D46" s="28">
        <v>54500</v>
      </c>
      <c r="E46" s="28">
        <v>40967</v>
      </c>
      <c r="F46" s="20">
        <f t="shared" si="0"/>
        <v>75.168807339449543</v>
      </c>
      <c r="G46" s="13"/>
    </row>
    <row r="47" spans="1:7" ht="15.75" thickBot="1" x14ac:dyDescent="0.3">
      <c r="A47" s="25" t="s">
        <v>68</v>
      </c>
      <c r="B47" s="26" t="s">
        <v>14</v>
      </c>
      <c r="C47" s="27" t="s">
        <v>69</v>
      </c>
      <c r="D47" s="28">
        <v>3000</v>
      </c>
      <c r="E47" s="28">
        <v>1100</v>
      </c>
      <c r="F47" s="20">
        <f t="shared" si="0"/>
        <v>36.666666666666664</v>
      </c>
      <c r="G47" s="13"/>
    </row>
    <row r="48" spans="1:7" ht="35.25" thickBot="1" x14ac:dyDescent="0.3">
      <c r="A48" s="25" t="s">
        <v>70</v>
      </c>
      <c r="B48" s="26" t="s">
        <v>14</v>
      </c>
      <c r="C48" s="27" t="s">
        <v>71</v>
      </c>
      <c r="D48" s="28">
        <v>3000</v>
      </c>
      <c r="E48" s="28">
        <v>1100</v>
      </c>
      <c r="F48" s="20">
        <f t="shared" si="0"/>
        <v>36.666666666666664</v>
      </c>
      <c r="G48" s="13"/>
    </row>
    <row r="49" spans="1:7" ht="57.75" thickBot="1" x14ac:dyDescent="0.3">
      <c r="A49" s="25" t="s">
        <v>72</v>
      </c>
      <c r="B49" s="26" t="s">
        <v>14</v>
      </c>
      <c r="C49" s="27" t="s">
        <v>73</v>
      </c>
      <c r="D49" s="28">
        <v>3000</v>
      </c>
      <c r="E49" s="28">
        <v>1100</v>
      </c>
      <c r="F49" s="20">
        <f t="shared" si="0"/>
        <v>36.666666666666664</v>
      </c>
      <c r="G49" s="13"/>
    </row>
    <row r="50" spans="1:7" ht="35.25" thickBot="1" x14ac:dyDescent="0.3">
      <c r="A50" s="25" t="s">
        <v>74</v>
      </c>
      <c r="B50" s="26" t="s">
        <v>14</v>
      </c>
      <c r="C50" s="27" t="s">
        <v>75</v>
      </c>
      <c r="D50" s="28">
        <v>51500</v>
      </c>
      <c r="E50" s="28">
        <v>39867</v>
      </c>
      <c r="F50" s="20">
        <f t="shared" si="0"/>
        <v>77.411650485436894</v>
      </c>
      <c r="G50" s="13"/>
    </row>
    <row r="51" spans="1:7" ht="69" thickBot="1" x14ac:dyDescent="0.3">
      <c r="A51" s="25" t="s">
        <v>76</v>
      </c>
      <c r="B51" s="26" t="s">
        <v>14</v>
      </c>
      <c r="C51" s="27" t="s">
        <v>77</v>
      </c>
      <c r="D51" s="28">
        <v>51500</v>
      </c>
      <c r="E51" s="28">
        <v>39867</v>
      </c>
      <c r="F51" s="20">
        <f t="shared" si="0"/>
        <v>77.411650485436894</v>
      </c>
      <c r="G51" s="13"/>
    </row>
    <row r="52" spans="1:7" ht="57.75" thickBot="1" x14ac:dyDescent="0.3">
      <c r="A52" s="25" t="s">
        <v>250</v>
      </c>
      <c r="B52" s="26" t="s">
        <v>14</v>
      </c>
      <c r="C52" s="27" t="s">
        <v>251</v>
      </c>
      <c r="D52" s="28" t="s">
        <v>29</v>
      </c>
      <c r="E52" s="28">
        <v>1235.4000000000001</v>
      </c>
      <c r="F52" s="20" t="e">
        <f t="shared" si="0"/>
        <v>#VALUE!</v>
      </c>
      <c r="G52" s="13"/>
    </row>
    <row r="53" spans="1:7" ht="57.75" thickBot="1" x14ac:dyDescent="0.3">
      <c r="A53" s="25" t="s">
        <v>252</v>
      </c>
      <c r="B53" s="26" t="s">
        <v>14</v>
      </c>
      <c r="C53" s="27" t="s">
        <v>253</v>
      </c>
      <c r="D53" s="28" t="s">
        <v>29</v>
      </c>
      <c r="E53" s="28">
        <v>1235.4000000000001</v>
      </c>
      <c r="F53" s="20" t="e">
        <f t="shared" si="0"/>
        <v>#VALUE!</v>
      </c>
      <c r="G53" s="13"/>
    </row>
    <row r="54" spans="1:7" ht="69" thickBot="1" x14ac:dyDescent="0.3">
      <c r="A54" s="25" t="s">
        <v>78</v>
      </c>
      <c r="B54" s="26" t="s">
        <v>14</v>
      </c>
      <c r="C54" s="27" t="s">
        <v>79</v>
      </c>
      <c r="D54" s="28">
        <v>51500</v>
      </c>
      <c r="E54" s="28">
        <v>38631.599999999999</v>
      </c>
      <c r="F54" s="20">
        <f t="shared" si="0"/>
        <v>75.012815533980586</v>
      </c>
      <c r="G54" s="13"/>
    </row>
    <row r="55" spans="1:7" ht="57.75" thickBot="1" x14ac:dyDescent="0.3">
      <c r="A55" s="25" t="s">
        <v>80</v>
      </c>
      <c r="B55" s="26" t="s">
        <v>14</v>
      </c>
      <c r="C55" s="27" t="s">
        <v>81</v>
      </c>
      <c r="D55" s="28">
        <v>51500</v>
      </c>
      <c r="E55" s="28">
        <v>38631.599999999999</v>
      </c>
      <c r="F55" s="20">
        <f t="shared" si="0"/>
        <v>75.012815533980586</v>
      </c>
      <c r="G55" s="13"/>
    </row>
    <row r="56" spans="1:7" ht="15.75" thickBot="1" x14ac:dyDescent="0.3">
      <c r="A56" s="25" t="s">
        <v>82</v>
      </c>
      <c r="B56" s="26" t="s">
        <v>14</v>
      </c>
      <c r="C56" s="27" t="s">
        <v>83</v>
      </c>
      <c r="D56" s="28">
        <v>2719300</v>
      </c>
      <c r="E56" s="28">
        <v>1020096.8</v>
      </c>
      <c r="F56" s="20">
        <f t="shared" si="0"/>
        <v>37.513212959217448</v>
      </c>
      <c r="G56" s="13"/>
    </row>
    <row r="57" spans="1:7" ht="24" thickBot="1" x14ac:dyDescent="0.3">
      <c r="A57" s="25" t="s">
        <v>84</v>
      </c>
      <c r="B57" s="26" t="s">
        <v>14</v>
      </c>
      <c r="C57" s="27" t="s">
        <v>85</v>
      </c>
      <c r="D57" s="28">
        <v>2719300</v>
      </c>
      <c r="E57" s="28">
        <v>1020096.8</v>
      </c>
      <c r="F57" s="20">
        <f t="shared" si="0"/>
        <v>37.513212959217448</v>
      </c>
      <c r="G57" s="13"/>
    </row>
    <row r="58" spans="1:7" ht="24" thickBot="1" x14ac:dyDescent="0.3">
      <c r="A58" s="25" t="s">
        <v>86</v>
      </c>
      <c r="B58" s="26" t="s">
        <v>14</v>
      </c>
      <c r="C58" s="27" t="s">
        <v>87</v>
      </c>
      <c r="D58" s="28">
        <v>112900</v>
      </c>
      <c r="E58" s="28">
        <v>64246.8</v>
      </c>
      <c r="F58" s="20">
        <f t="shared" si="0"/>
        <v>56.905934455270156</v>
      </c>
      <c r="G58" s="13"/>
    </row>
    <row r="59" spans="1:7" ht="35.25" thickBot="1" x14ac:dyDescent="0.3">
      <c r="A59" s="25" t="s">
        <v>88</v>
      </c>
      <c r="B59" s="26" t="s">
        <v>14</v>
      </c>
      <c r="C59" s="27" t="s">
        <v>89</v>
      </c>
      <c r="D59" s="28">
        <v>112900</v>
      </c>
      <c r="E59" s="28">
        <v>64246.8</v>
      </c>
      <c r="F59" s="20">
        <f t="shared" si="0"/>
        <v>56.905934455270156</v>
      </c>
      <c r="G59" s="13"/>
    </row>
    <row r="60" spans="1:7" ht="46.5" thickBot="1" x14ac:dyDescent="0.3">
      <c r="A60" s="25" t="s">
        <v>90</v>
      </c>
      <c r="B60" s="26" t="s">
        <v>14</v>
      </c>
      <c r="C60" s="27" t="s">
        <v>91</v>
      </c>
      <c r="D60" s="28">
        <v>112900</v>
      </c>
      <c r="E60" s="28">
        <v>64246.8</v>
      </c>
      <c r="F60" s="20">
        <f t="shared" si="0"/>
        <v>56.905934455270156</v>
      </c>
      <c r="G60" s="13"/>
    </row>
    <row r="61" spans="1:7" ht="15.75" thickBot="1" x14ac:dyDescent="0.3">
      <c r="A61" s="25" t="s">
        <v>92</v>
      </c>
      <c r="B61" s="26" t="s">
        <v>14</v>
      </c>
      <c r="C61" s="27" t="s">
        <v>93</v>
      </c>
      <c r="D61" s="28">
        <v>2606400</v>
      </c>
      <c r="E61" s="28">
        <v>955850</v>
      </c>
      <c r="F61" s="20">
        <f t="shared" si="0"/>
        <v>36.673189073050949</v>
      </c>
      <c r="G61" s="13"/>
    </row>
    <row r="62" spans="1:7" ht="46.5" thickBot="1" x14ac:dyDescent="0.3">
      <c r="A62" s="25" t="s">
        <v>94</v>
      </c>
      <c r="B62" s="26" t="s">
        <v>14</v>
      </c>
      <c r="C62" s="27" t="s">
        <v>95</v>
      </c>
      <c r="D62" s="28">
        <v>121100</v>
      </c>
      <c r="E62" s="28">
        <v>60550</v>
      </c>
      <c r="F62" s="20">
        <f t="shared" si="0"/>
        <v>50</v>
      </c>
      <c r="G62" s="13"/>
    </row>
    <row r="63" spans="1:7" ht="57.75" thickBot="1" x14ac:dyDescent="0.3">
      <c r="A63" s="25" t="s">
        <v>96</v>
      </c>
      <c r="B63" s="26" t="s">
        <v>14</v>
      </c>
      <c r="C63" s="27" t="s">
        <v>97</v>
      </c>
      <c r="D63" s="28">
        <v>121100</v>
      </c>
      <c r="E63" s="28">
        <v>60550</v>
      </c>
      <c r="F63" s="20">
        <f t="shared" si="0"/>
        <v>50</v>
      </c>
      <c r="G63" s="13"/>
    </row>
    <row r="64" spans="1:7" ht="24" thickBot="1" x14ac:dyDescent="0.3">
      <c r="A64" s="25" t="s">
        <v>98</v>
      </c>
      <c r="B64" s="26" t="s">
        <v>14</v>
      </c>
      <c r="C64" s="27" t="s">
        <v>99</v>
      </c>
      <c r="D64" s="28">
        <v>2485300</v>
      </c>
      <c r="E64" s="28">
        <v>895300</v>
      </c>
      <c r="F64" s="20">
        <f t="shared" si="0"/>
        <v>36.023820061964351</v>
      </c>
      <c r="G64" s="13"/>
    </row>
    <row r="65" spans="1:7" ht="23.25" x14ac:dyDescent="0.25">
      <c r="A65" s="25" t="s">
        <v>100</v>
      </c>
      <c r="B65" s="26" t="s">
        <v>14</v>
      </c>
      <c r="C65" s="27" t="s">
        <v>101</v>
      </c>
      <c r="D65" s="28">
        <v>2485300</v>
      </c>
      <c r="E65" s="28">
        <v>895300</v>
      </c>
      <c r="F65" s="20">
        <f t="shared" si="0"/>
        <v>36.023820061964351</v>
      </c>
      <c r="G65" s="13"/>
    </row>
    <row r="66" spans="1:7" ht="15" customHeight="1" x14ac:dyDescent="0.25">
      <c r="A66" s="7"/>
      <c r="B66" s="7"/>
      <c r="C66" s="7"/>
      <c r="D66" s="7"/>
      <c r="E66" s="7"/>
      <c r="F66" s="7"/>
      <c r="G66" s="7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" right="0" top="0" bottom="0" header="0" footer="0.31496062992125984"/>
  <pageSetup paperSize="9" scale="6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workbookViewId="0">
      <selection activeCell="F7" sqref="F7:F71"/>
    </sheetView>
  </sheetViews>
  <sheetFormatPr defaultRowHeight="15" x14ac:dyDescent="0.25"/>
  <cols>
    <col min="1" max="1" width="50.7109375" style="2" customWidth="1"/>
    <col min="2" max="2" width="13.28515625" style="2" customWidth="1"/>
    <col min="3" max="3" width="26.85546875" style="2" customWidth="1"/>
    <col min="4" max="6" width="19.85546875" style="2" customWidth="1"/>
    <col min="7" max="16384" width="9.140625" style="2"/>
  </cols>
  <sheetData>
    <row r="1" spans="1:7" ht="14.1" customHeight="1" x14ac:dyDescent="0.25">
      <c r="A1" s="99" t="s">
        <v>102</v>
      </c>
      <c r="B1" s="100"/>
      <c r="C1" s="100"/>
      <c r="D1" s="100"/>
      <c r="E1" s="100"/>
      <c r="F1" s="29"/>
      <c r="G1" s="95"/>
    </row>
    <row r="2" spans="1:7" ht="14.1" customHeight="1" x14ac:dyDescent="0.25">
      <c r="A2" s="96"/>
      <c r="B2" s="96"/>
      <c r="C2" s="96"/>
      <c r="D2" s="96"/>
      <c r="E2" s="96"/>
      <c r="F2" s="96"/>
      <c r="G2" s="95"/>
    </row>
    <row r="3" spans="1:7" ht="12" customHeight="1" x14ac:dyDescent="0.25">
      <c r="A3" s="107" t="s">
        <v>4</v>
      </c>
      <c r="B3" s="107" t="s">
        <v>5</v>
      </c>
      <c r="C3" s="107" t="s">
        <v>103</v>
      </c>
      <c r="D3" s="109" t="s">
        <v>7</v>
      </c>
      <c r="E3" s="109" t="s">
        <v>8</v>
      </c>
      <c r="F3" s="107" t="s">
        <v>9</v>
      </c>
      <c r="G3" s="30"/>
    </row>
    <row r="4" spans="1:7" ht="12" customHeight="1" x14ac:dyDescent="0.25">
      <c r="A4" s="108"/>
      <c r="B4" s="108"/>
      <c r="C4" s="108"/>
      <c r="D4" s="110"/>
      <c r="E4" s="110"/>
      <c r="F4" s="108"/>
      <c r="G4" s="30"/>
    </row>
    <row r="5" spans="1:7" ht="11.1" customHeight="1" x14ac:dyDescent="0.25">
      <c r="A5" s="108"/>
      <c r="B5" s="108"/>
      <c r="C5" s="108"/>
      <c r="D5" s="110"/>
      <c r="E5" s="110"/>
      <c r="F5" s="108"/>
      <c r="G5" s="30"/>
    </row>
    <row r="6" spans="1:7" ht="12" customHeight="1" thickBot="1" x14ac:dyDescent="0.3">
      <c r="A6" s="14">
        <v>1</v>
      </c>
      <c r="B6" s="15">
        <v>2</v>
      </c>
      <c r="C6" s="31">
        <v>3</v>
      </c>
      <c r="D6" s="32" t="s">
        <v>10</v>
      </c>
      <c r="E6" s="32" t="s">
        <v>11</v>
      </c>
      <c r="F6" s="32" t="s">
        <v>12</v>
      </c>
      <c r="G6" s="33"/>
    </row>
    <row r="7" spans="1:7" ht="16.5" customHeight="1" thickBot="1" x14ac:dyDescent="0.3">
      <c r="A7" s="17" t="s">
        <v>104</v>
      </c>
      <c r="B7" s="34">
        <v>200</v>
      </c>
      <c r="C7" s="19" t="s">
        <v>15</v>
      </c>
      <c r="D7" s="20">
        <v>4933030.29</v>
      </c>
      <c r="E7" s="20">
        <v>2766371.61</v>
      </c>
      <c r="F7" s="35">
        <f>E7/D7*100</f>
        <v>56.078544978891664</v>
      </c>
      <c r="G7" s="36"/>
    </row>
    <row r="8" spans="1:7" ht="12" customHeight="1" thickBot="1" x14ac:dyDescent="0.3">
      <c r="A8" s="21" t="s">
        <v>16</v>
      </c>
      <c r="B8" s="37"/>
      <c r="C8" s="23"/>
      <c r="D8" s="38"/>
      <c r="E8" s="38"/>
      <c r="F8" s="35" t="e">
        <f t="shared" ref="F8:F71" si="0">E8/D8*100</f>
        <v>#DIV/0!</v>
      </c>
      <c r="G8" s="36"/>
    </row>
    <row r="9" spans="1:7" ht="15.75" thickBot="1" x14ac:dyDescent="0.3">
      <c r="A9" s="39" t="s">
        <v>105</v>
      </c>
      <c r="B9" s="40" t="s">
        <v>106</v>
      </c>
      <c r="C9" s="41" t="s">
        <v>107</v>
      </c>
      <c r="D9" s="42">
        <v>586882</v>
      </c>
      <c r="E9" s="42">
        <v>402674.67</v>
      </c>
      <c r="F9" s="35">
        <f t="shared" si="0"/>
        <v>68.612543918538989</v>
      </c>
      <c r="G9" s="43"/>
    </row>
    <row r="10" spans="1:7" ht="46.5" thickBot="1" x14ac:dyDescent="0.3">
      <c r="A10" s="39" t="s">
        <v>108</v>
      </c>
      <c r="B10" s="40" t="s">
        <v>106</v>
      </c>
      <c r="C10" s="41" t="s">
        <v>109</v>
      </c>
      <c r="D10" s="42">
        <v>586882</v>
      </c>
      <c r="E10" s="42">
        <v>402674.67</v>
      </c>
      <c r="F10" s="35">
        <f t="shared" si="0"/>
        <v>68.612543918538989</v>
      </c>
      <c r="G10" s="43"/>
    </row>
    <row r="11" spans="1:7" ht="24" thickBot="1" x14ac:dyDescent="0.3">
      <c r="A11" s="39" t="s">
        <v>110</v>
      </c>
      <c r="B11" s="40" t="s">
        <v>106</v>
      </c>
      <c r="C11" s="41" t="s">
        <v>111</v>
      </c>
      <c r="D11" s="42">
        <v>586882</v>
      </c>
      <c r="E11" s="42">
        <v>402674.67</v>
      </c>
      <c r="F11" s="35">
        <f t="shared" si="0"/>
        <v>68.612543918538989</v>
      </c>
      <c r="G11" s="43"/>
    </row>
    <row r="12" spans="1:7" ht="15.75" thickBot="1" x14ac:dyDescent="0.3">
      <c r="A12" s="39" t="s">
        <v>112</v>
      </c>
      <c r="B12" s="40" t="s">
        <v>106</v>
      </c>
      <c r="C12" s="41" t="s">
        <v>113</v>
      </c>
      <c r="D12" s="42" t="s">
        <v>29</v>
      </c>
      <c r="E12" s="42">
        <v>313226.15000000002</v>
      </c>
      <c r="F12" s="35" t="e">
        <f t="shared" si="0"/>
        <v>#VALUE!</v>
      </c>
      <c r="G12" s="43"/>
    </row>
    <row r="13" spans="1:7" ht="35.25" thickBot="1" x14ac:dyDescent="0.3">
      <c r="A13" s="39" t="s">
        <v>114</v>
      </c>
      <c r="B13" s="40" t="s">
        <v>106</v>
      </c>
      <c r="C13" s="41" t="s">
        <v>115</v>
      </c>
      <c r="D13" s="42" t="s">
        <v>29</v>
      </c>
      <c r="E13" s="42">
        <v>89448.52</v>
      </c>
      <c r="F13" s="35" t="e">
        <f t="shared" si="0"/>
        <v>#VALUE!</v>
      </c>
      <c r="G13" s="43"/>
    </row>
    <row r="14" spans="1:7" ht="15.75" thickBot="1" x14ac:dyDescent="0.3">
      <c r="A14" s="39" t="s">
        <v>116</v>
      </c>
      <c r="B14" s="40" t="s">
        <v>106</v>
      </c>
      <c r="C14" s="41" t="s">
        <v>117</v>
      </c>
      <c r="D14" s="42">
        <v>1008828</v>
      </c>
      <c r="E14" s="42">
        <v>672388.77</v>
      </c>
      <c r="F14" s="35">
        <f t="shared" si="0"/>
        <v>66.65048650513269</v>
      </c>
      <c r="G14" s="43"/>
    </row>
    <row r="15" spans="1:7" ht="46.5" thickBot="1" x14ac:dyDescent="0.3">
      <c r="A15" s="39" t="s">
        <v>108</v>
      </c>
      <c r="B15" s="40" t="s">
        <v>106</v>
      </c>
      <c r="C15" s="41" t="s">
        <v>118</v>
      </c>
      <c r="D15" s="42">
        <v>797827</v>
      </c>
      <c r="E15" s="42">
        <v>546656.80000000005</v>
      </c>
      <c r="F15" s="35">
        <f t="shared" si="0"/>
        <v>68.518212594961071</v>
      </c>
      <c r="G15" s="43"/>
    </row>
    <row r="16" spans="1:7" ht="24" thickBot="1" x14ac:dyDescent="0.3">
      <c r="A16" s="39" t="s">
        <v>110</v>
      </c>
      <c r="B16" s="40" t="s">
        <v>106</v>
      </c>
      <c r="C16" s="41" t="s">
        <v>119</v>
      </c>
      <c r="D16" s="42">
        <v>797827</v>
      </c>
      <c r="E16" s="42">
        <v>546656.80000000005</v>
      </c>
      <c r="F16" s="35">
        <f t="shared" si="0"/>
        <v>68.518212594961071</v>
      </c>
      <c r="G16" s="43"/>
    </row>
    <row r="17" spans="1:7" ht="15.75" thickBot="1" x14ac:dyDescent="0.3">
      <c r="A17" s="39" t="s">
        <v>112</v>
      </c>
      <c r="B17" s="40" t="s">
        <v>106</v>
      </c>
      <c r="C17" s="41" t="s">
        <v>120</v>
      </c>
      <c r="D17" s="42" t="s">
        <v>29</v>
      </c>
      <c r="E17" s="42">
        <v>430613.59</v>
      </c>
      <c r="F17" s="35" t="e">
        <f t="shared" si="0"/>
        <v>#VALUE!</v>
      </c>
      <c r="G17" s="43"/>
    </row>
    <row r="18" spans="1:7" ht="35.25" thickBot="1" x14ac:dyDescent="0.3">
      <c r="A18" s="39" t="s">
        <v>114</v>
      </c>
      <c r="B18" s="40" t="s">
        <v>106</v>
      </c>
      <c r="C18" s="41" t="s">
        <v>121</v>
      </c>
      <c r="D18" s="42" t="s">
        <v>29</v>
      </c>
      <c r="E18" s="42">
        <v>116043.21</v>
      </c>
      <c r="F18" s="35" t="e">
        <f t="shared" si="0"/>
        <v>#VALUE!</v>
      </c>
      <c r="G18" s="43"/>
    </row>
    <row r="19" spans="1:7" ht="24" thickBot="1" x14ac:dyDescent="0.3">
      <c r="A19" s="39" t="s">
        <v>122</v>
      </c>
      <c r="B19" s="40" t="s">
        <v>106</v>
      </c>
      <c r="C19" s="41" t="s">
        <v>123</v>
      </c>
      <c r="D19" s="42">
        <v>209001</v>
      </c>
      <c r="E19" s="42">
        <v>125731.97</v>
      </c>
      <c r="F19" s="35">
        <f t="shared" si="0"/>
        <v>60.158549480624487</v>
      </c>
      <c r="G19" s="43"/>
    </row>
    <row r="20" spans="1:7" ht="24" thickBot="1" x14ac:dyDescent="0.3">
      <c r="A20" s="39" t="s">
        <v>124</v>
      </c>
      <c r="B20" s="40" t="s">
        <v>106</v>
      </c>
      <c r="C20" s="41" t="s">
        <v>125</v>
      </c>
      <c r="D20" s="42">
        <v>209001</v>
      </c>
      <c r="E20" s="42">
        <v>125731.97</v>
      </c>
      <c r="F20" s="35">
        <f t="shared" si="0"/>
        <v>60.158549480624487</v>
      </c>
      <c r="G20" s="43"/>
    </row>
    <row r="21" spans="1:7" ht="15.75" thickBot="1" x14ac:dyDescent="0.3">
      <c r="A21" s="39" t="s">
        <v>126</v>
      </c>
      <c r="B21" s="40" t="s">
        <v>106</v>
      </c>
      <c r="C21" s="41" t="s">
        <v>127</v>
      </c>
      <c r="D21" s="42" t="s">
        <v>29</v>
      </c>
      <c r="E21" s="42">
        <v>100627.98</v>
      </c>
      <c r="F21" s="35" t="e">
        <f t="shared" si="0"/>
        <v>#VALUE!</v>
      </c>
      <c r="G21" s="43"/>
    </row>
    <row r="22" spans="1:7" ht="15.75" thickBot="1" x14ac:dyDescent="0.3">
      <c r="A22" s="39" t="s">
        <v>128</v>
      </c>
      <c r="B22" s="40" t="s">
        <v>106</v>
      </c>
      <c r="C22" s="41" t="s">
        <v>129</v>
      </c>
      <c r="D22" s="42" t="s">
        <v>29</v>
      </c>
      <c r="E22" s="42">
        <v>25103.99</v>
      </c>
      <c r="F22" s="35" t="e">
        <f t="shared" si="0"/>
        <v>#VALUE!</v>
      </c>
      <c r="G22" s="43"/>
    </row>
    <row r="23" spans="1:7" ht="15.75" thickBot="1" x14ac:dyDescent="0.3">
      <c r="A23" s="39" t="s">
        <v>130</v>
      </c>
      <c r="B23" s="40" t="s">
        <v>106</v>
      </c>
      <c r="C23" s="41" t="s">
        <v>131</v>
      </c>
      <c r="D23" s="42">
        <v>2000</v>
      </c>
      <c r="E23" s="42" t="s">
        <v>29</v>
      </c>
      <c r="F23" s="35" t="e">
        <f t="shared" si="0"/>
        <v>#VALUE!</v>
      </c>
      <c r="G23" s="43"/>
    </row>
    <row r="24" spans="1:7" ht="15.75" thickBot="1" x14ac:dyDescent="0.3">
      <c r="A24" s="39" t="s">
        <v>132</v>
      </c>
      <c r="B24" s="40" t="s">
        <v>106</v>
      </c>
      <c r="C24" s="41" t="s">
        <v>133</v>
      </c>
      <c r="D24" s="42">
        <v>2000</v>
      </c>
      <c r="E24" s="42" t="s">
        <v>29</v>
      </c>
      <c r="F24" s="35" t="e">
        <f t="shared" si="0"/>
        <v>#VALUE!</v>
      </c>
      <c r="G24" s="43"/>
    </row>
    <row r="25" spans="1:7" ht="46.5" thickBot="1" x14ac:dyDescent="0.3">
      <c r="A25" s="39" t="s">
        <v>134</v>
      </c>
      <c r="B25" s="40" t="s">
        <v>106</v>
      </c>
      <c r="C25" s="41" t="s">
        <v>135</v>
      </c>
      <c r="D25" s="42">
        <v>126300</v>
      </c>
      <c r="E25" s="42">
        <v>63150</v>
      </c>
      <c r="F25" s="35">
        <f t="shared" si="0"/>
        <v>50</v>
      </c>
      <c r="G25" s="43"/>
    </row>
    <row r="26" spans="1:7" ht="15.75" thickBot="1" x14ac:dyDescent="0.3">
      <c r="A26" s="39" t="s">
        <v>136</v>
      </c>
      <c r="B26" s="40" t="s">
        <v>106</v>
      </c>
      <c r="C26" s="41" t="s">
        <v>137</v>
      </c>
      <c r="D26" s="42">
        <v>126300</v>
      </c>
      <c r="E26" s="42">
        <v>63150</v>
      </c>
      <c r="F26" s="35">
        <f t="shared" si="0"/>
        <v>50</v>
      </c>
      <c r="G26" s="43"/>
    </row>
    <row r="27" spans="1:7" ht="15.75" thickBot="1" x14ac:dyDescent="0.3">
      <c r="A27" s="39" t="s">
        <v>92</v>
      </c>
      <c r="B27" s="40" t="s">
        <v>106</v>
      </c>
      <c r="C27" s="41" t="s">
        <v>138</v>
      </c>
      <c r="D27" s="42">
        <v>126300</v>
      </c>
      <c r="E27" s="42">
        <v>63150</v>
      </c>
      <c r="F27" s="35">
        <f t="shared" si="0"/>
        <v>50</v>
      </c>
      <c r="G27" s="43"/>
    </row>
    <row r="28" spans="1:7" ht="24" thickBot="1" x14ac:dyDescent="0.3">
      <c r="A28" s="39" t="s">
        <v>139</v>
      </c>
      <c r="B28" s="40" t="s">
        <v>106</v>
      </c>
      <c r="C28" s="41" t="s">
        <v>140</v>
      </c>
      <c r="D28" s="42">
        <v>1000</v>
      </c>
      <c r="E28" s="42" t="s">
        <v>29</v>
      </c>
      <c r="F28" s="35" t="e">
        <f t="shared" si="0"/>
        <v>#VALUE!</v>
      </c>
      <c r="G28" s="43"/>
    </row>
    <row r="29" spans="1:7" ht="15.75" thickBot="1" x14ac:dyDescent="0.3">
      <c r="A29" s="39" t="s">
        <v>130</v>
      </c>
      <c r="B29" s="40" t="s">
        <v>106</v>
      </c>
      <c r="C29" s="41" t="s">
        <v>141</v>
      </c>
      <c r="D29" s="42">
        <v>1000</v>
      </c>
      <c r="E29" s="42" t="s">
        <v>29</v>
      </c>
      <c r="F29" s="35" t="e">
        <f t="shared" si="0"/>
        <v>#VALUE!</v>
      </c>
      <c r="G29" s="43"/>
    </row>
    <row r="30" spans="1:7" ht="15.75" thickBot="1" x14ac:dyDescent="0.3">
      <c r="A30" s="39" t="s">
        <v>142</v>
      </c>
      <c r="B30" s="40" t="s">
        <v>106</v>
      </c>
      <c r="C30" s="41" t="s">
        <v>143</v>
      </c>
      <c r="D30" s="42">
        <v>1000</v>
      </c>
      <c r="E30" s="42" t="s">
        <v>29</v>
      </c>
      <c r="F30" s="35" t="e">
        <f t="shared" si="0"/>
        <v>#VALUE!</v>
      </c>
      <c r="G30" s="43"/>
    </row>
    <row r="31" spans="1:7" ht="15.75" thickBot="1" x14ac:dyDescent="0.3">
      <c r="A31" s="39" t="s">
        <v>144</v>
      </c>
      <c r="B31" s="40" t="s">
        <v>106</v>
      </c>
      <c r="C31" s="41" t="s">
        <v>145</v>
      </c>
      <c r="D31" s="42">
        <v>86812</v>
      </c>
      <c r="E31" s="42">
        <v>86437</v>
      </c>
      <c r="F31" s="35">
        <f t="shared" si="0"/>
        <v>99.568032069299178</v>
      </c>
      <c r="G31" s="43"/>
    </row>
    <row r="32" spans="1:7" ht="24" thickBot="1" x14ac:dyDescent="0.3">
      <c r="A32" s="39" t="s">
        <v>122</v>
      </c>
      <c r="B32" s="40" t="s">
        <v>106</v>
      </c>
      <c r="C32" s="41" t="s">
        <v>146</v>
      </c>
      <c r="D32" s="42">
        <v>5000</v>
      </c>
      <c r="E32" s="42">
        <v>4625</v>
      </c>
      <c r="F32" s="35">
        <f t="shared" si="0"/>
        <v>92.5</v>
      </c>
      <c r="G32" s="43"/>
    </row>
    <row r="33" spans="1:7" ht="24" thickBot="1" x14ac:dyDescent="0.3">
      <c r="A33" s="39" t="s">
        <v>124</v>
      </c>
      <c r="B33" s="40" t="s">
        <v>106</v>
      </c>
      <c r="C33" s="41" t="s">
        <v>147</v>
      </c>
      <c r="D33" s="42">
        <v>5000</v>
      </c>
      <c r="E33" s="42">
        <v>4625</v>
      </c>
      <c r="F33" s="35">
        <f t="shared" si="0"/>
        <v>92.5</v>
      </c>
      <c r="G33" s="43"/>
    </row>
    <row r="34" spans="1:7" ht="15.75" thickBot="1" x14ac:dyDescent="0.3">
      <c r="A34" s="39" t="s">
        <v>126</v>
      </c>
      <c r="B34" s="40" t="s">
        <v>106</v>
      </c>
      <c r="C34" s="41" t="s">
        <v>148</v>
      </c>
      <c r="D34" s="42" t="s">
        <v>29</v>
      </c>
      <c r="E34" s="42">
        <v>4625</v>
      </c>
      <c r="F34" s="35" t="e">
        <f t="shared" si="0"/>
        <v>#VALUE!</v>
      </c>
      <c r="G34" s="43"/>
    </row>
    <row r="35" spans="1:7" ht="15.75" thickBot="1" x14ac:dyDescent="0.3">
      <c r="A35" s="39" t="s">
        <v>130</v>
      </c>
      <c r="B35" s="40" t="s">
        <v>106</v>
      </c>
      <c r="C35" s="41" t="s">
        <v>149</v>
      </c>
      <c r="D35" s="42">
        <v>81812</v>
      </c>
      <c r="E35" s="42">
        <v>81812</v>
      </c>
      <c r="F35" s="35">
        <f t="shared" si="0"/>
        <v>100</v>
      </c>
      <c r="G35" s="43"/>
    </row>
    <row r="36" spans="1:7" ht="15.75" thickBot="1" x14ac:dyDescent="0.3">
      <c r="A36" s="39" t="s">
        <v>132</v>
      </c>
      <c r="B36" s="40" t="s">
        <v>106</v>
      </c>
      <c r="C36" s="41" t="s">
        <v>150</v>
      </c>
      <c r="D36" s="42">
        <v>81812</v>
      </c>
      <c r="E36" s="42">
        <v>81812</v>
      </c>
      <c r="F36" s="35">
        <f t="shared" si="0"/>
        <v>100</v>
      </c>
      <c r="G36" s="43"/>
    </row>
    <row r="37" spans="1:7" ht="15.75" thickBot="1" x14ac:dyDescent="0.3">
      <c r="A37" s="39" t="s">
        <v>151</v>
      </c>
      <c r="B37" s="40" t="s">
        <v>106</v>
      </c>
      <c r="C37" s="41" t="s">
        <v>152</v>
      </c>
      <c r="D37" s="42" t="s">
        <v>29</v>
      </c>
      <c r="E37" s="42">
        <v>81812</v>
      </c>
      <c r="F37" s="35" t="e">
        <f t="shared" si="0"/>
        <v>#VALUE!</v>
      </c>
      <c r="G37" s="43"/>
    </row>
    <row r="38" spans="1:7" ht="15.75" thickBot="1" x14ac:dyDescent="0.3">
      <c r="A38" s="39" t="s">
        <v>153</v>
      </c>
      <c r="B38" s="40" t="s">
        <v>106</v>
      </c>
      <c r="C38" s="41" t="s">
        <v>154</v>
      </c>
      <c r="D38" s="42">
        <v>278489</v>
      </c>
      <c r="E38" s="42">
        <v>166635.98000000001</v>
      </c>
      <c r="F38" s="35">
        <f t="shared" si="0"/>
        <v>59.835749347370992</v>
      </c>
      <c r="G38" s="43"/>
    </row>
    <row r="39" spans="1:7" ht="46.5" thickBot="1" x14ac:dyDescent="0.3">
      <c r="A39" s="39" t="s">
        <v>108</v>
      </c>
      <c r="B39" s="40" t="s">
        <v>106</v>
      </c>
      <c r="C39" s="41" t="s">
        <v>155</v>
      </c>
      <c r="D39" s="42">
        <v>278489</v>
      </c>
      <c r="E39" s="42">
        <v>166635.98000000001</v>
      </c>
      <c r="F39" s="35">
        <f t="shared" si="0"/>
        <v>59.835749347370992</v>
      </c>
      <c r="G39" s="43"/>
    </row>
    <row r="40" spans="1:7" ht="15.75" thickBot="1" x14ac:dyDescent="0.3">
      <c r="A40" s="39" t="s">
        <v>156</v>
      </c>
      <c r="B40" s="40" t="s">
        <v>106</v>
      </c>
      <c r="C40" s="41" t="s">
        <v>157</v>
      </c>
      <c r="D40" s="42">
        <v>278489</v>
      </c>
      <c r="E40" s="42">
        <v>166635.98000000001</v>
      </c>
      <c r="F40" s="35">
        <f t="shared" si="0"/>
        <v>59.835749347370992</v>
      </c>
      <c r="G40" s="43"/>
    </row>
    <row r="41" spans="1:7" ht="15.75" thickBot="1" x14ac:dyDescent="0.3">
      <c r="A41" s="39" t="s">
        <v>158</v>
      </c>
      <c r="B41" s="40" t="s">
        <v>106</v>
      </c>
      <c r="C41" s="41" t="s">
        <v>159</v>
      </c>
      <c r="D41" s="42" t="s">
        <v>29</v>
      </c>
      <c r="E41" s="42">
        <v>130899.7</v>
      </c>
      <c r="F41" s="35" t="e">
        <f t="shared" si="0"/>
        <v>#VALUE!</v>
      </c>
      <c r="G41" s="43"/>
    </row>
    <row r="42" spans="1:7" ht="35.25" thickBot="1" x14ac:dyDescent="0.3">
      <c r="A42" s="39" t="s">
        <v>160</v>
      </c>
      <c r="B42" s="40" t="s">
        <v>106</v>
      </c>
      <c r="C42" s="41" t="s">
        <v>161</v>
      </c>
      <c r="D42" s="42" t="s">
        <v>29</v>
      </c>
      <c r="E42" s="42">
        <v>35736.28</v>
      </c>
      <c r="F42" s="35" t="e">
        <f t="shared" si="0"/>
        <v>#VALUE!</v>
      </c>
      <c r="G42" s="43"/>
    </row>
    <row r="43" spans="1:7" ht="24" thickBot="1" x14ac:dyDescent="0.3">
      <c r="A43" s="39" t="s">
        <v>162</v>
      </c>
      <c r="B43" s="40" t="s">
        <v>106</v>
      </c>
      <c r="C43" s="41" t="s">
        <v>163</v>
      </c>
      <c r="D43" s="42">
        <v>112900</v>
      </c>
      <c r="E43" s="42">
        <v>64246.8</v>
      </c>
      <c r="F43" s="35">
        <f t="shared" si="0"/>
        <v>56.905934455270156</v>
      </c>
      <c r="G43" s="43"/>
    </row>
    <row r="44" spans="1:7" ht="46.5" thickBot="1" x14ac:dyDescent="0.3">
      <c r="A44" s="39" t="s">
        <v>108</v>
      </c>
      <c r="B44" s="40" t="s">
        <v>106</v>
      </c>
      <c r="C44" s="41" t="s">
        <v>164</v>
      </c>
      <c r="D44" s="42">
        <v>107096</v>
      </c>
      <c r="E44" s="42">
        <v>64246.8</v>
      </c>
      <c r="F44" s="35">
        <f t="shared" si="0"/>
        <v>59.989915589751256</v>
      </c>
      <c r="G44" s="43"/>
    </row>
    <row r="45" spans="1:7" ht="24" thickBot="1" x14ac:dyDescent="0.3">
      <c r="A45" s="39" t="s">
        <v>110</v>
      </c>
      <c r="B45" s="40" t="s">
        <v>106</v>
      </c>
      <c r="C45" s="41" t="s">
        <v>165</v>
      </c>
      <c r="D45" s="42">
        <v>107096</v>
      </c>
      <c r="E45" s="42">
        <v>64246.8</v>
      </c>
      <c r="F45" s="35">
        <f t="shared" si="0"/>
        <v>59.989915589751256</v>
      </c>
      <c r="G45" s="43"/>
    </row>
    <row r="46" spans="1:7" ht="15.75" thickBot="1" x14ac:dyDescent="0.3">
      <c r="A46" s="39" t="s">
        <v>112</v>
      </c>
      <c r="B46" s="40" t="s">
        <v>106</v>
      </c>
      <c r="C46" s="41" t="s">
        <v>166</v>
      </c>
      <c r="D46" s="42" t="s">
        <v>29</v>
      </c>
      <c r="E46" s="42">
        <v>49540.480000000003</v>
      </c>
      <c r="F46" s="35" t="e">
        <f t="shared" si="0"/>
        <v>#VALUE!</v>
      </c>
      <c r="G46" s="43"/>
    </row>
    <row r="47" spans="1:7" ht="35.25" thickBot="1" x14ac:dyDescent="0.3">
      <c r="A47" s="39" t="s">
        <v>114</v>
      </c>
      <c r="B47" s="40" t="s">
        <v>106</v>
      </c>
      <c r="C47" s="41" t="s">
        <v>167</v>
      </c>
      <c r="D47" s="42" t="s">
        <v>29</v>
      </c>
      <c r="E47" s="42">
        <v>14706.32</v>
      </c>
      <c r="F47" s="35" t="e">
        <f t="shared" si="0"/>
        <v>#VALUE!</v>
      </c>
      <c r="G47" s="43"/>
    </row>
    <row r="48" spans="1:7" ht="24" thickBot="1" x14ac:dyDescent="0.3">
      <c r="A48" s="39" t="s">
        <v>122</v>
      </c>
      <c r="B48" s="40" t="s">
        <v>106</v>
      </c>
      <c r="C48" s="41" t="s">
        <v>168</v>
      </c>
      <c r="D48" s="42">
        <v>5804</v>
      </c>
      <c r="E48" s="42" t="s">
        <v>29</v>
      </c>
      <c r="F48" s="35" t="e">
        <f t="shared" si="0"/>
        <v>#VALUE!</v>
      </c>
      <c r="G48" s="43"/>
    </row>
    <row r="49" spans="1:7" ht="24" thickBot="1" x14ac:dyDescent="0.3">
      <c r="A49" s="39" t="s">
        <v>124</v>
      </c>
      <c r="B49" s="40" t="s">
        <v>106</v>
      </c>
      <c r="C49" s="41" t="s">
        <v>169</v>
      </c>
      <c r="D49" s="42">
        <v>5804</v>
      </c>
      <c r="E49" s="42" t="s">
        <v>29</v>
      </c>
      <c r="F49" s="35" t="e">
        <f t="shared" si="0"/>
        <v>#VALUE!</v>
      </c>
      <c r="G49" s="43"/>
    </row>
    <row r="50" spans="1:7" ht="24" thickBot="1" x14ac:dyDescent="0.3">
      <c r="A50" s="39" t="s">
        <v>170</v>
      </c>
      <c r="B50" s="40" t="s">
        <v>106</v>
      </c>
      <c r="C50" s="41" t="s">
        <v>171</v>
      </c>
      <c r="D50" s="42">
        <v>1783329</v>
      </c>
      <c r="E50" s="42">
        <v>897093.2</v>
      </c>
      <c r="F50" s="35">
        <f t="shared" si="0"/>
        <v>50.304413823809291</v>
      </c>
      <c r="G50" s="43"/>
    </row>
    <row r="51" spans="1:7" ht="46.5" thickBot="1" x14ac:dyDescent="0.3">
      <c r="A51" s="39" t="s">
        <v>108</v>
      </c>
      <c r="B51" s="40" t="s">
        <v>106</v>
      </c>
      <c r="C51" s="41" t="s">
        <v>172</v>
      </c>
      <c r="D51" s="42">
        <v>1688900</v>
      </c>
      <c r="E51" s="42">
        <v>854920.9</v>
      </c>
      <c r="F51" s="35">
        <f t="shared" si="0"/>
        <v>50.619983421161706</v>
      </c>
      <c r="G51" s="43"/>
    </row>
    <row r="52" spans="1:7" ht="15.75" thickBot="1" x14ac:dyDescent="0.3">
      <c r="A52" s="39" t="s">
        <v>156</v>
      </c>
      <c r="B52" s="40" t="s">
        <v>106</v>
      </c>
      <c r="C52" s="41" t="s">
        <v>173</v>
      </c>
      <c r="D52" s="42">
        <v>1688900</v>
      </c>
      <c r="E52" s="42">
        <v>854920.9</v>
      </c>
      <c r="F52" s="35">
        <f t="shared" si="0"/>
        <v>50.619983421161706</v>
      </c>
      <c r="G52" s="43"/>
    </row>
    <row r="53" spans="1:7" ht="15.75" thickBot="1" x14ac:dyDescent="0.3">
      <c r="A53" s="39" t="s">
        <v>158</v>
      </c>
      <c r="B53" s="40" t="s">
        <v>106</v>
      </c>
      <c r="C53" s="41" t="s">
        <v>174</v>
      </c>
      <c r="D53" s="42" t="s">
        <v>29</v>
      </c>
      <c r="E53" s="42">
        <v>668421.04</v>
      </c>
      <c r="F53" s="35" t="e">
        <f t="shared" si="0"/>
        <v>#VALUE!</v>
      </c>
      <c r="G53" s="43"/>
    </row>
    <row r="54" spans="1:7" ht="35.25" thickBot="1" x14ac:dyDescent="0.3">
      <c r="A54" s="39" t="s">
        <v>160</v>
      </c>
      <c r="B54" s="40" t="s">
        <v>106</v>
      </c>
      <c r="C54" s="41" t="s">
        <v>175</v>
      </c>
      <c r="D54" s="42" t="s">
        <v>29</v>
      </c>
      <c r="E54" s="42">
        <v>186499.86</v>
      </c>
      <c r="F54" s="35" t="e">
        <f t="shared" si="0"/>
        <v>#VALUE!</v>
      </c>
      <c r="G54" s="43"/>
    </row>
    <row r="55" spans="1:7" ht="24" thickBot="1" x14ac:dyDescent="0.3">
      <c r="A55" s="39" t="s">
        <v>122</v>
      </c>
      <c r="B55" s="40" t="s">
        <v>106</v>
      </c>
      <c r="C55" s="41" t="s">
        <v>176</v>
      </c>
      <c r="D55" s="42">
        <v>94429</v>
      </c>
      <c r="E55" s="42">
        <v>42172.3</v>
      </c>
      <c r="F55" s="35">
        <f t="shared" si="0"/>
        <v>44.660326806383637</v>
      </c>
      <c r="G55" s="43"/>
    </row>
    <row r="56" spans="1:7" ht="24" thickBot="1" x14ac:dyDescent="0.3">
      <c r="A56" s="39" t="s">
        <v>124</v>
      </c>
      <c r="B56" s="40" t="s">
        <v>106</v>
      </c>
      <c r="C56" s="41" t="s">
        <v>177</v>
      </c>
      <c r="D56" s="42">
        <v>94429</v>
      </c>
      <c r="E56" s="42">
        <v>42172.3</v>
      </c>
      <c r="F56" s="35">
        <f t="shared" si="0"/>
        <v>44.660326806383637</v>
      </c>
      <c r="G56" s="43"/>
    </row>
    <row r="57" spans="1:7" ht="15.75" thickBot="1" x14ac:dyDescent="0.3">
      <c r="A57" s="39" t="s">
        <v>126</v>
      </c>
      <c r="B57" s="40" t="s">
        <v>106</v>
      </c>
      <c r="C57" s="41" t="s">
        <v>178</v>
      </c>
      <c r="D57" s="42" t="s">
        <v>29</v>
      </c>
      <c r="E57" s="42">
        <v>4328</v>
      </c>
      <c r="F57" s="35" t="e">
        <f t="shared" si="0"/>
        <v>#VALUE!</v>
      </c>
      <c r="G57" s="43"/>
    </row>
    <row r="58" spans="1:7" ht="15.75" thickBot="1" x14ac:dyDescent="0.3">
      <c r="A58" s="39" t="s">
        <v>128</v>
      </c>
      <c r="B58" s="40" t="s">
        <v>106</v>
      </c>
      <c r="C58" s="41" t="s">
        <v>179</v>
      </c>
      <c r="D58" s="42" t="s">
        <v>29</v>
      </c>
      <c r="E58" s="42">
        <v>37844.300000000003</v>
      </c>
      <c r="F58" s="35" t="e">
        <f t="shared" si="0"/>
        <v>#VALUE!</v>
      </c>
      <c r="G58" s="43"/>
    </row>
    <row r="59" spans="1:7" ht="24" thickBot="1" x14ac:dyDescent="0.3">
      <c r="A59" s="39" t="s">
        <v>180</v>
      </c>
      <c r="B59" s="40" t="s">
        <v>106</v>
      </c>
      <c r="C59" s="41" t="s">
        <v>181</v>
      </c>
      <c r="D59" s="42">
        <v>543591.55000000005</v>
      </c>
      <c r="E59" s="42">
        <v>265183.84999999998</v>
      </c>
      <c r="F59" s="35">
        <f t="shared" si="0"/>
        <v>48.78365934864145</v>
      </c>
      <c r="G59" s="43"/>
    </row>
    <row r="60" spans="1:7" ht="24" thickBot="1" x14ac:dyDescent="0.3">
      <c r="A60" s="39" t="s">
        <v>122</v>
      </c>
      <c r="B60" s="40" t="s">
        <v>106</v>
      </c>
      <c r="C60" s="41" t="s">
        <v>182</v>
      </c>
      <c r="D60" s="42">
        <v>543591.55000000005</v>
      </c>
      <c r="E60" s="42">
        <v>265183.84999999998</v>
      </c>
      <c r="F60" s="35">
        <f t="shared" si="0"/>
        <v>48.78365934864145</v>
      </c>
      <c r="G60" s="43"/>
    </row>
    <row r="61" spans="1:7" ht="24" thickBot="1" x14ac:dyDescent="0.3">
      <c r="A61" s="39" t="s">
        <v>124</v>
      </c>
      <c r="B61" s="40" t="s">
        <v>106</v>
      </c>
      <c r="C61" s="41" t="s">
        <v>183</v>
      </c>
      <c r="D61" s="42">
        <v>543591.55000000005</v>
      </c>
      <c r="E61" s="42">
        <v>265183.84999999998</v>
      </c>
      <c r="F61" s="35">
        <f t="shared" si="0"/>
        <v>48.78365934864145</v>
      </c>
      <c r="G61" s="43"/>
    </row>
    <row r="62" spans="1:7" ht="15.75" thickBot="1" x14ac:dyDescent="0.3">
      <c r="A62" s="39" t="s">
        <v>126</v>
      </c>
      <c r="B62" s="40" t="s">
        <v>106</v>
      </c>
      <c r="C62" s="41" t="s">
        <v>184</v>
      </c>
      <c r="D62" s="42" t="s">
        <v>29</v>
      </c>
      <c r="E62" s="42">
        <v>204300</v>
      </c>
      <c r="F62" s="35" t="e">
        <f t="shared" si="0"/>
        <v>#VALUE!</v>
      </c>
      <c r="G62" s="43"/>
    </row>
    <row r="63" spans="1:7" ht="15.75" thickBot="1" x14ac:dyDescent="0.3">
      <c r="A63" s="39" t="s">
        <v>128</v>
      </c>
      <c r="B63" s="40" t="s">
        <v>106</v>
      </c>
      <c r="C63" s="41" t="s">
        <v>185</v>
      </c>
      <c r="D63" s="42" t="s">
        <v>29</v>
      </c>
      <c r="E63" s="42">
        <v>60883.85</v>
      </c>
      <c r="F63" s="35" t="e">
        <f t="shared" si="0"/>
        <v>#VALUE!</v>
      </c>
      <c r="G63" s="43"/>
    </row>
    <row r="64" spans="1:7" ht="24" thickBot="1" x14ac:dyDescent="0.3">
      <c r="A64" s="39" t="s">
        <v>186</v>
      </c>
      <c r="B64" s="40" t="s">
        <v>106</v>
      </c>
      <c r="C64" s="41" t="s">
        <v>187</v>
      </c>
      <c r="D64" s="42">
        <v>274458.74</v>
      </c>
      <c r="E64" s="42">
        <v>61601.34</v>
      </c>
      <c r="F64" s="35">
        <f t="shared" si="0"/>
        <v>22.444663267054274</v>
      </c>
      <c r="G64" s="43"/>
    </row>
    <row r="65" spans="1:7" ht="24" thickBot="1" x14ac:dyDescent="0.3">
      <c r="A65" s="39" t="s">
        <v>122</v>
      </c>
      <c r="B65" s="40" t="s">
        <v>106</v>
      </c>
      <c r="C65" s="41" t="s">
        <v>188</v>
      </c>
      <c r="D65" s="42">
        <v>274458.74</v>
      </c>
      <c r="E65" s="42">
        <v>61601.34</v>
      </c>
      <c r="F65" s="35">
        <f t="shared" si="0"/>
        <v>22.444663267054274</v>
      </c>
      <c r="G65" s="43"/>
    </row>
    <row r="66" spans="1:7" ht="24" thickBot="1" x14ac:dyDescent="0.3">
      <c r="A66" s="39" t="s">
        <v>124</v>
      </c>
      <c r="B66" s="40" t="s">
        <v>106</v>
      </c>
      <c r="C66" s="41" t="s">
        <v>189</v>
      </c>
      <c r="D66" s="42">
        <v>274458.74</v>
      </c>
      <c r="E66" s="42">
        <v>61601.34</v>
      </c>
      <c r="F66" s="35">
        <f t="shared" si="0"/>
        <v>22.444663267054274</v>
      </c>
      <c r="G66" s="43"/>
    </row>
    <row r="67" spans="1:7" ht="15.75" thickBot="1" x14ac:dyDescent="0.3">
      <c r="A67" s="39" t="s">
        <v>126</v>
      </c>
      <c r="B67" s="40" t="s">
        <v>106</v>
      </c>
      <c r="C67" s="41" t="s">
        <v>190</v>
      </c>
      <c r="D67" s="42" t="s">
        <v>29</v>
      </c>
      <c r="E67" s="42">
        <v>61601.34</v>
      </c>
      <c r="F67" s="35" t="e">
        <f t="shared" si="0"/>
        <v>#VALUE!</v>
      </c>
      <c r="G67" s="43"/>
    </row>
    <row r="68" spans="1:7" ht="24" thickBot="1" x14ac:dyDescent="0.3">
      <c r="A68" s="39" t="s">
        <v>191</v>
      </c>
      <c r="B68" s="40" t="s">
        <v>106</v>
      </c>
      <c r="C68" s="41" t="s">
        <v>192</v>
      </c>
      <c r="D68" s="42">
        <v>130440</v>
      </c>
      <c r="E68" s="42">
        <v>86960</v>
      </c>
      <c r="F68" s="35">
        <f t="shared" si="0"/>
        <v>66.666666666666657</v>
      </c>
      <c r="G68" s="43"/>
    </row>
    <row r="69" spans="1:7" ht="15.75" thickBot="1" x14ac:dyDescent="0.3">
      <c r="A69" s="39" t="s">
        <v>193</v>
      </c>
      <c r="B69" s="40" t="s">
        <v>106</v>
      </c>
      <c r="C69" s="41" t="s">
        <v>194</v>
      </c>
      <c r="D69" s="42">
        <v>130440</v>
      </c>
      <c r="E69" s="42">
        <v>86960</v>
      </c>
      <c r="F69" s="35">
        <f t="shared" si="0"/>
        <v>66.666666666666657</v>
      </c>
      <c r="G69" s="43"/>
    </row>
    <row r="70" spans="1:7" ht="15.75" thickBot="1" x14ac:dyDescent="0.3">
      <c r="A70" s="39" t="s">
        <v>195</v>
      </c>
      <c r="B70" s="40" t="s">
        <v>106</v>
      </c>
      <c r="C70" s="41" t="s">
        <v>196</v>
      </c>
      <c r="D70" s="42">
        <v>130440</v>
      </c>
      <c r="E70" s="42">
        <v>86960</v>
      </c>
      <c r="F70" s="35">
        <f t="shared" si="0"/>
        <v>66.666666666666657</v>
      </c>
      <c r="G70" s="43"/>
    </row>
    <row r="71" spans="1:7" ht="15.75" thickBot="1" x14ac:dyDescent="0.3">
      <c r="A71" s="39" t="s">
        <v>197</v>
      </c>
      <c r="B71" s="40" t="s">
        <v>106</v>
      </c>
      <c r="C71" s="41" t="s">
        <v>198</v>
      </c>
      <c r="D71" s="42" t="s">
        <v>29</v>
      </c>
      <c r="E71" s="42">
        <v>86960</v>
      </c>
      <c r="F71" s="35" t="e">
        <f t="shared" si="0"/>
        <v>#VALUE!</v>
      </c>
      <c r="G71" s="43"/>
    </row>
    <row r="72" spans="1:7" ht="24" customHeight="1" thickBot="1" x14ac:dyDescent="0.3">
      <c r="A72" s="44" t="s">
        <v>199</v>
      </c>
      <c r="B72" s="45" t="s">
        <v>200</v>
      </c>
      <c r="C72" s="46" t="s">
        <v>15</v>
      </c>
      <c r="D72" s="47">
        <v>-391852.29</v>
      </c>
      <c r="E72" s="47">
        <v>-211379.3</v>
      </c>
      <c r="F72" s="48" t="s">
        <v>15</v>
      </c>
      <c r="G72" s="49"/>
    </row>
    <row r="73" spans="1:7" ht="15" customHeight="1" x14ac:dyDescent="0.25">
      <c r="A73" s="50"/>
      <c r="B73" s="51"/>
      <c r="C73" s="51"/>
      <c r="D73" s="51"/>
      <c r="E73" s="51"/>
      <c r="F73" s="51"/>
      <c r="G73" s="7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" right="0" top="0" bottom="0" header="0.31496062992125984" footer="0.31496062992125984"/>
  <pageSetup paperSize="9" scale="6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tabSelected="1" workbookViewId="0">
      <selection activeCell="C25" sqref="C25"/>
    </sheetView>
  </sheetViews>
  <sheetFormatPr defaultRowHeight="15" x14ac:dyDescent="0.25"/>
  <cols>
    <col min="1" max="1" width="50.7109375" style="2" customWidth="1"/>
    <col min="2" max="2" width="13.28515625" style="2" customWidth="1"/>
    <col min="3" max="3" width="27.28515625" style="2" customWidth="1"/>
    <col min="4" max="6" width="19.85546875" style="2" customWidth="1"/>
    <col min="7" max="7" width="9.140625" style="2" customWidth="1"/>
    <col min="8" max="16384" width="9.140625" style="2"/>
  </cols>
  <sheetData>
    <row r="1" spans="1:7" ht="15" customHeight="1" x14ac:dyDescent="0.25">
      <c r="A1" s="52"/>
      <c r="B1" s="53"/>
      <c r="C1" s="54"/>
      <c r="D1" s="9"/>
      <c r="E1" s="55"/>
      <c r="F1" s="29"/>
      <c r="G1" s="7"/>
    </row>
    <row r="2" spans="1:7" ht="14.1" customHeight="1" x14ac:dyDescent="0.25">
      <c r="A2" s="99" t="s">
        <v>201</v>
      </c>
      <c r="B2" s="100"/>
      <c r="C2" s="100"/>
      <c r="D2" s="100"/>
      <c r="E2" s="100"/>
      <c r="F2" s="100"/>
      <c r="G2" s="7"/>
    </row>
    <row r="3" spans="1:7" ht="12" customHeight="1" x14ac:dyDescent="0.25">
      <c r="A3" s="56"/>
      <c r="B3" s="57"/>
      <c r="C3" s="58"/>
      <c r="D3" s="59"/>
      <c r="E3" s="60"/>
      <c r="F3" s="61"/>
      <c r="G3" s="7"/>
    </row>
    <row r="4" spans="1:7" ht="13.5" customHeight="1" x14ac:dyDescent="0.25">
      <c r="A4" s="107" t="s">
        <v>4</v>
      </c>
      <c r="B4" s="107" t="s">
        <v>5</v>
      </c>
      <c r="C4" s="107" t="s">
        <v>202</v>
      </c>
      <c r="D4" s="107" t="s">
        <v>7</v>
      </c>
      <c r="E4" s="107" t="s">
        <v>8</v>
      </c>
      <c r="F4" s="107" t="s">
        <v>9</v>
      </c>
      <c r="G4" s="7"/>
    </row>
    <row r="5" spans="1:7" ht="12" customHeight="1" x14ac:dyDescent="0.25">
      <c r="A5" s="108"/>
      <c r="B5" s="108"/>
      <c r="C5" s="108"/>
      <c r="D5" s="108"/>
      <c r="E5" s="108"/>
      <c r="F5" s="108"/>
      <c r="G5" s="7"/>
    </row>
    <row r="6" spans="1:7" ht="12" customHeight="1" x14ac:dyDescent="0.25">
      <c r="A6" s="108"/>
      <c r="B6" s="108"/>
      <c r="C6" s="108"/>
      <c r="D6" s="108"/>
      <c r="E6" s="108"/>
      <c r="F6" s="108"/>
      <c r="G6" s="7"/>
    </row>
    <row r="7" spans="1:7" ht="11.25" customHeight="1" x14ac:dyDescent="0.25">
      <c r="A7" s="108"/>
      <c r="B7" s="108"/>
      <c r="C7" s="108"/>
      <c r="D7" s="108"/>
      <c r="E7" s="108"/>
      <c r="F7" s="108"/>
      <c r="G7" s="7"/>
    </row>
    <row r="8" spans="1:7" ht="10.5" customHeight="1" x14ac:dyDescent="0.25">
      <c r="A8" s="108"/>
      <c r="B8" s="108"/>
      <c r="C8" s="108"/>
      <c r="D8" s="108"/>
      <c r="E8" s="108"/>
      <c r="F8" s="108"/>
      <c r="G8" s="7"/>
    </row>
    <row r="9" spans="1:7" ht="12" customHeight="1" thickBot="1" x14ac:dyDescent="0.3">
      <c r="A9" s="14">
        <v>1</v>
      </c>
      <c r="B9" s="15">
        <v>2</v>
      </c>
      <c r="C9" s="31">
        <v>3</v>
      </c>
      <c r="D9" s="32" t="s">
        <v>10</v>
      </c>
      <c r="E9" s="32" t="s">
        <v>11</v>
      </c>
      <c r="F9" s="32" t="s">
        <v>12</v>
      </c>
      <c r="G9" s="7"/>
    </row>
    <row r="10" spans="1:7" ht="18" customHeight="1" thickBot="1" x14ac:dyDescent="0.3">
      <c r="A10" s="44" t="s">
        <v>203</v>
      </c>
      <c r="B10" s="62">
        <v>500</v>
      </c>
      <c r="C10" s="63" t="s">
        <v>15</v>
      </c>
      <c r="D10" s="20">
        <v>391852.29</v>
      </c>
      <c r="E10" s="20">
        <v>211379.3</v>
      </c>
      <c r="F10" s="35">
        <f>E10/D10*100</f>
        <v>53.943617376843711</v>
      </c>
      <c r="G10" s="7"/>
    </row>
    <row r="11" spans="1:7" ht="12" customHeight="1" thickBot="1" x14ac:dyDescent="0.3">
      <c r="A11" s="64" t="s">
        <v>16</v>
      </c>
      <c r="B11" s="65"/>
      <c r="C11" s="66"/>
      <c r="D11" s="67"/>
      <c r="E11" s="67"/>
      <c r="F11" s="35" t="e">
        <f t="shared" ref="F11:F17" si="0">E11/D11*100</f>
        <v>#DIV/0!</v>
      </c>
      <c r="G11" s="7"/>
    </row>
    <row r="12" spans="1:7" ht="18" customHeight="1" thickBot="1" x14ac:dyDescent="0.3">
      <c r="A12" s="68" t="s">
        <v>204</v>
      </c>
      <c r="B12" s="65">
        <v>520</v>
      </c>
      <c r="C12" s="66" t="s">
        <v>15</v>
      </c>
      <c r="D12" s="69" t="s">
        <v>29</v>
      </c>
      <c r="E12" s="69" t="s">
        <v>29</v>
      </c>
      <c r="F12" s="35" t="e">
        <f t="shared" si="0"/>
        <v>#VALUE!</v>
      </c>
      <c r="G12" s="7"/>
    </row>
    <row r="13" spans="1:7" ht="12" customHeight="1" thickBot="1" x14ac:dyDescent="0.3">
      <c r="A13" s="70" t="s">
        <v>205</v>
      </c>
      <c r="B13" s="65"/>
      <c r="C13" s="66"/>
      <c r="D13" s="67"/>
      <c r="E13" s="67"/>
      <c r="F13" s="35" t="e">
        <f t="shared" si="0"/>
        <v>#DIV/0!</v>
      </c>
      <c r="G13" s="7"/>
    </row>
    <row r="14" spans="1:7" ht="14.1" customHeight="1" thickBot="1" x14ac:dyDescent="0.3">
      <c r="A14" s="71" t="s">
        <v>206</v>
      </c>
      <c r="B14" s="65">
        <v>620</v>
      </c>
      <c r="C14" s="66" t="s">
        <v>15</v>
      </c>
      <c r="D14" s="69" t="s">
        <v>29</v>
      </c>
      <c r="E14" s="69" t="s">
        <v>29</v>
      </c>
      <c r="F14" s="35" t="e">
        <f t="shared" si="0"/>
        <v>#VALUE!</v>
      </c>
      <c r="G14" s="7"/>
    </row>
    <row r="15" spans="1:7" ht="12.95" customHeight="1" thickBot="1" x14ac:dyDescent="0.3">
      <c r="A15" s="72" t="s">
        <v>205</v>
      </c>
      <c r="B15" s="65"/>
      <c r="C15" s="66"/>
      <c r="D15" s="67"/>
      <c r="E15" s="67"/>
      <c r="F15" s="35" t="e">
        <f t="shared" si="0"/>
        <v>#DIV/0!</v>
      </c>
      <c r="G15" s="7"/>
    </row>
    <row r="16" spans="1:7" ht="14.1" customHeight="1" thickBot="1" x14ac:dyDescent="0.3">
      <c r="A16" s="73" t="s">
        <v>207</v>
      </c>
      <c r="B16" s="65">
        <v>700</v>
      </c>
      <c r="C16" s="66"/>
      <c r="D16" s="69">
        <v>391852.29</v>
      </c>
      <c r="E16" s="69">
        <v>211379.3</v>
      </c>
      <c r="F16" s="35">
        <f t="shared" si="0"/>
        <v>53.943617376843711</v>
      </c>
      <c r="G16" s="7"/>
    </row>
    <row r="17" spans="1:7" ht="23.25" x14ac:dyDescent="0.25">
      <c r="A17" s="74" t="s">
        <v>208</v>
      </c>
      <c r="B17" s="65">
        <v>700</v>
      </c>
      <c r="C17" s="66" t="s">
        <v>209</v>
      </c>
      <c r="D17" s="69">
        <v>391852.29</v>
      </c>
      <c r="E17" s="69">
        <v>211379.3</v>
      </c>
      <c r="F17" s="35">
        <f t="shared" si="0"/>
        <v>53.943617376843711</v>
      </c>
      <c r="G17" s="7"/>
    </row>
    <row r="18" spans="1:7" ht="14.1" customHeight="1" x14ac:dyDescent="0.25">
      <c r="A18" s="71" t="s">
        <v>210</v>
      </c>
      <c r="B18" s="65">
        <v>710</v>
      </c>
      <c r="C18" s="66"/>
      <c r="D18" s="69">
        <v>-4541178</v>
      </c>
      <c r="E18" s="69">
        <v>-2554992.31</v>
      </c>
      <c r="F18" s="75" t="s">
        <v>211</v>
      </c>
      <c r="G18" s="7"/>
    </row>
    <row r="19" spans="1:7" x14ac:dyDescent="0.25">
      <c r="A19" s="39" t="s">
        <v>212</v>
      </c>
      <c r="B19" s="65">
        <v>710</v>
      </c>
      <c r="C19" s="66" t="s">
        <v>213</v>
      </c>
      <c r="D19" s="69">
        <v>-4541178</v>
      </c>
      <c r="E19" s="69">
        <v>-2554992.31</v>
      </c>
      <c r="F19" s="75" t="s">
        <v>211</v>
      </c>
      <c r="G19" s="7"/>
    </row>
    <row r="20" spans="1:7" x14ac:dyDescent="0.25">
      <c r="A20" s="39" t="s">
        <v>214</v>
      </c>
      <c r="B20" s="65">
        <v>710</v>
      </c>
      <c r="C20" s="66" t="s">
        <v>215</v>
      </c>
      <c r="D20" s="69">
        <v>-4541178</v>
      </c>
      <c r="E20" s="69">
        <v>-2554992.31</v>
      </c>
      <c r="F20" s="75" t="s">
        <v>211</v>
      </c>
      <c r="G20" s="7"/>
    </row>
    <row r="21" spans="1:7" x14ac:dyDescent="0.25">
      <c r="A21" s="39" t="s">
        <v>216</v>
      </c>
      <c r="B21" s="65">
        <v>710</v>
      </c>
      <c r="C21" s="66" t="s">
        <v>217</v>
      </c>
      <c r="D21" s="69">
        <v>-4541178</v>
      </c>
      <c r="E21" s="69">
        <v>-2554992.31</v>
      </c>
      <c r="F21" s="75" t="s">
        <v>211</v>
      </c>
      <c r="G21" s="7"/>
    </row>
    <row r="22" spans="1:7" ht="23.25" x14ac:dyDescent="0.25">
      <c r="A22" s="39" t="s">
        <v>218</v>
      </c>
      <c r="B22" s="65">
        <v>710</v>
      </c>
      <c r="C22" s="66" t="s">
        <v>219</v>
      </c>
      <c r="D22" s="69">
        <v>-4541178</v>
      </c>
      <c r="E22" s="69">
        <v>-2554992.31</v>
      </c>
      <c r="F22" s="75" t="s">
        <v>211</v>
      </c>
      <c r="G22" s="7"/>
    </row>
    <row r="23" spans="1:7" ht="14.1" customHeight="1" x14ac:dyDescent="0.25">
      <c r="A23" s="71" t="s">
        <v>220</v>
      </c>
      <c r="B23" s="65">
        <v>720</v>
      </c>
      <c r="C23" s="66"/>
      <c r="D23" s="69">
        <v>4933030.29</v>
      </c>
      <c r="E23" s="69">
        <v>2766371.61</v>
      </c>
      <c r="F23" s="75" t="s">
        <v>211</v>
      </c>
      <c r="G23" s="7"/>
    </row>
    <row r="24" spans="1:7" x14ac:dyDescent="0.25">
      <c r="A24" s="39" t="s">
        <v>221</v>
      </c>
      <c r="B24" s="65">
        <v>720</v>
      </c>
      <c r="C24" s="76" t="s">
        <v>222</v>
      </c>
      <c r="D24" s="69">
        <v>4933030.29</v>
      </c>
      <c r="E24" s="69">
        <v>2766371.61</v>
      </c>
      <c r="F24" s="75" t="s">
        <v>211</v>
      </c>
      <c r="G24" s="7"/>
    </row>
    <row r="25" spans="1:7" x14ac:dyDescent="0.25">
      <c r="A25" s="39" t="s">
        <v>223</v>
      </c>
      <c r="B25" s="65">
        <v>720</v>
      </c>
      <c r="C25" s="76" t="s">
        <v>224</v>
      </c>
      <c r="D25" s="69">
        <v>4933030.29</v>
      </c>
      <c r="E25" s="69">
        <v>2766371.61</v>
      </c>
      <c r="F25" s="75" t="s">
        <v>211</v>
      </c>
      <c r="G25" s="7"/>
    </row>
    <row r="26" spans="1:7" x14ac:dyDescent="0.25">
      <c r="A26" s="39" t="s">
        <v>225</v>
      </c>
      <c r="B26" s="65">
        <v>720</v>
      </c>
      <c r="C26" s="76" t="s">
        <v>226</v>
      </c>
      <c r="D26" s="69">
        <v>4933030.29</v>
      </c>
      <c r="E26" s="69">
        <v>2766371.61</v>
      </c>
      <c r="F26" s="75" t="s">
        <v>211</v>
      </c>
      <c r="G26" s="7"/>
    </row>
    <row r="27" spans="1:7" ht="24" thickBot="1" x14ac:dyDescent="0.3">
      <c r="A27" s="39" t="s">
        <v>227</v>
      </c>
      <c r="B27" s="65">
        <v>720</v>
      </c>
      <c r="C27" s="76" t="s">
        <v>228</v>
      </c>
      <c r="D27" s="69">
        <v>4933030.29</v>
      </c>
      <c r="E27" s="69">
        <v>2766371.61</v>
      </c>
      <c r="F27" s="75" t="s">
        <v>211</v>
      </c>
      <c r="G27" s="7"/>
    </row>
    <row r="28" spans="1:7" ht="10.5" customHeight="1" x14ac:dyDescent="0.25">
      <c r="A28" s="77"/>
      <c r="B28" s="78"/>
      <c r="C28" s="79"/>
      <c r="D28" s="80"/>
      <c r="E28" s="81"/>
      <c r="F28" s="81"/>
      <c r="G28" s="7"/>
    </row>
    <row r="29" spans="1:7" x14ac:dyDescent="0.25">
      <c r="A29" s="82"/>
      <c r="B29" s="83"/>
      <c r="C29" s="82"/>
      <c r="D29" s="6"/>
      <c r="E29" s="84"/>
      <c r="F29" s="84"/>
      <c r="G29" s="7"/>
    </row>
    <row r="30" spans="1:7" ht="20.100000000000001" customHeight="1" x14ac:dyDescent="0.25">
      <c r="A30" s="8" t="s">
        <v>229</v>
      </c>
      <c r="B30" s="85"/>
      <c r="C30" s="7"/>
      <c r="D30" s="111" t="s">
        <v>230</v>
      </c>
      <c r="E30" s="112"/>
      <c r="F30" s="7"/>
      <c r="G30" s="7"/>
    </row>
    <row r="31" spans="1:7" ht="9.9499999999999993" customHeight="1" x14ac:dyDescent="0.25">
      <c r="A31" s="86"/>
      <c r="B31" s="98" t="s">
        <v>231</v>
      </c>
      <c r="C31" s="7"/>
      <c r="D31" s="113" t="s">
        <v>232</v>
      </c>
      <c r="E31" s="114"/>
      <c r="F31" s="7"/>
      <c r="G31" s="7"/>
    </row>
    <row r="32" spans="1:7" ht="9.9499999999999993" customHeight="1" x14ac:dyDescent="0.25">
      <c r="A32" s="82"/>
      <c r="B32" s="87"/>
      <c r="C32" s="88"/>
      <c r="D32" s="84"/>
      <c r="E32" s="84"/>
      <c r="F32" s="84"/>
      <c r="G32" s="7"/>
    </row>
    <row r="33" spans="1:7" ht="10.5" customHeight="1" x14ac:dyDescent="0.25">
      <c r="A33" s="89"/>
      <c r="B33" s="90"/>
      <c r="C33" s="88"/>
      <c r="D33" s="54"/>
      <c r="E33" s="117"/>
      <c r="F33" s="118"/>
      <c r="G33" s="7"/>
    </row>
    <row r="34" spans="1:7" x14ac:dyDescent="0.25">
      <c r="A34" s="52" t="s">
        <v>254</v>
      </c>
      <c r="B34" s="97"/>
      <c r="C34" s="7"/>
      <c r="D34" s="119"/>
      <c r="E34" s="120"/>
      <c r="F34" s="86"/>
      <c r="G34" s="7"/>
    </row>
    <row r="35" spans="1:7" ht="11.1" customHeight="1" x14ac:dyDescent="0.25">
      <c r="A35" s="7"/>
      <c r="B35" s="98" t="s">
        <v>231</v>
      </c>
      <c r="C35" s="7"/>
      <c r="D35" s="113" t="s">
        <v>232</v>
      </c>
      <c r="E35" s="114"/>
      <c r="F35" s="7"/>
      <c r="G35" s="7"/>
    </row>
    <row r="36" spans="1:7" ht="11.1" customHeight="1" x14ac:dyDescent="0.25">
      <c r="A36" s="7"/>
      <c r="B36" s="86"/>
      <c r="C36" s="7"/>
      <c r="D36" s="86"/>
      <c r="E36" s="86"/>
      <c r="F36" s="7"/>
      <c r="G36" s="7"/>
    </row>
    <row r="37" spans="1:7" ht="11.1" customHeight="1" x14ac:dyDescent="0.25">
      <c r="A37" s="7"/>
      <c r="B37" s="86"/>
      <c r="C37" s="7"/>
      <c r="D37" s="86"/>
      <c r="E37" s="86"/>
      <c r="F37" s="7"/>
      <c r="G37" s="7"/>
    </row>
    <row r="38" spans="1:7" ht="11.1" customHeight="1" x14ac:dyDescent="0.25">
      <c r="A38" s="7"/>
      <c r="B38" s="86"/>
      <c r="C38" s="7"/>
      <c r="D38" s="86"/>
      <c r="E38" s="86"/>
      <c r="F38" s="7"/>
      <c r="G38" s="7"/>
    </row>
    <row r="39" spans="1:7" ht="11.1" customHeight="1" x14ac:dyDescent="0.25">
      <c r="A39" s="7"/>
      <c r="B39" s="86"/>
      <c r="C39" s="7"/>
      <c r="D39" s="86"/>
      <c r="E39" s="86"/>
      <c r="F39" s="7"/>
      <c r="G39" s="7"/>
    </row>
    <row r="40" spans="1:7" ht="11.1" customHeight="1" x14ac:dyDescent="0.25">
      <c r="A40" s="7"/>
      <c r="B40" s="86"/>
      <c r="C40" s="7"/>
      <c r="D40" s="86"/>
      <c r="E40" s="86"/>
      <c r="F40" s="7"/>
      <c r="G40" s="7"/>
    </row>
    <row r="41" spans="1:7" ht="11.1" customHeight="1" x14ac:dyDescent="0.25">
      <c r="A41" s="7"/>
      <c r="B41" s="86"/>
      <c r="C41" s="7"/>
      <c r="D41" s="86"/>
      <c r="E41" s="86"/>
      <c r="F41" s="7"/>
      <c r="G41" s="7"/>
    </row>
    <row r="42" spans="1:7" ht="17.100000000000001" customHeight="1" x14ac:dyDescent="0.25">
      <c r="A42" s="6"/>
      <c r="B42" s="85"/>
      <c r="C42" s="88"/>
      <c r="D42" s="6"/>
      <c r="E42" s="6"/>
      <c r="F42" s="91" t="s">
        <v>233</v>
      </c>
      <c r="G42" s="7"/>
    </row>
    <row r="43" spans="1:7" ht="17.25" customHeight="1" x14ac:dyDescent="0.25">
      <c r="A43" s="8" t="s">
        <v>234</v>
      </c>
      <c r="B43" s="92"/>
      <c r="C43" s="7"/>
      <c r="D43" s="111" t="s">
        <v>235</v>
      </c>
      <c r="E43" s="112"/>
      <c r="F43" s="91" t="s">
        <v>233</v>
      </c>
      <c r="G43" s="7"/>
    </row>
    <row r="44" spans="1:7" ht="12" customHeight="1" x14ac:dyDescent="0.25">
      <c r="A44" s="86"/>
      <c r="B44" s="98" t="s">
        <v>231</v>
      </c>
      <c r="C44" s="7"/>
      <c r="D44" s="113" t="s">
        <v>232</v>
      </c>
      <c r="E44" s="114"/>
      <c r="F44" s="91" t="s">
        <v>233</v>
      </c>
      <c r="G44" s="7"/>
    </row>
    <row r="45" spans="1:7" ht="17.100000000000001" customHeight="1" x14ac:dyDescent="0.25">
      <c r="A45" s="8"/>
      <c r="B45" s="8"/>
      <c r="C45" s="8"/>
      <c r="D45" s="88"/>
      <c r="E45" s="6"/>
      <c r="F45" s="6"/>
      <c r="G45" s="7"/>
    </row>
    <row r="46" spans="1:7" hidden="1" x14ac:dyDescent="0.25">
      <c r="A46" s="8"/>
      <c r="B46" s="8" t="s">
        <v>236</v>
      </c>
      <c r="C46" s="8"/>
      <c r="D46" s="88"/>
      <c r="E46" s="6"/>
      <c r="F46" s="7"/>
      <c r="G46" s="7"/>
    </row>
    <row r="47" spans="1:7" hidden="1" x14ac:dyDescent="0.25">
      <c r="A47" s="91" t="s">
        <v>229</v>
      </c>
      <c r="B47" s="8"/>
      <c r="C47" s="8"/>
      <c r="D47" s="111"/>
      <c r="E47" s="112"/>
      <c r="F47" s="91" t="s">
        <v>236</v>
      </c>
      <c r="G47" s="7"/>
    </row>
    <row r="48" spans="1:7" hidden="1" x14ac:dyDescent="0.25">
      <c r="A48" s="91" t="s">
        <v>237</v>
      </c>
      <c r="B48" s="98" t="s">
        <v>231</v>
      </c>
      <c r="C48" s="7"/>
      <c r="D48" s="113" t="s">
        <v>232</v>
      </c>
      <c r="E48" s="114"/>
      <c r="F48" s="91" t="s">
        <v>236</v>
      </c>
      <c r="G48" s="7"/>
    </row>
    <row r="49" spans="1:7" ht="17.100000000000001" customHeight="1" x14ac:dyDescent="0.25">
      <c r="A49" s="91"/>
      <c r="B49" s="86"/>
      <c r="C49" s="7"/>
      <c r="D49" s="86"/>
      <c r="E49" s="86"/>
      <c r="F49" s="91"/>
      <c r="G49" s="7"/>
    </row>
    <row r="50" spans="1:7" hidden="1" x14ac:dyDescent="0.25">
      <c r="A50" s="8"/>
      <c r="B50" s="8" t="s">
        <v>236</v>
      </c>
      <c r="C50" s="8"/>
      <c r="D50" s="88"/>
      <c r="E50" s="6"/>
      <c r="F50" s="91" t="s">
        <v>236</v>
      </c>
      <c r="G50" s="7"/>
    </row>
    <row r="51" spans="1:7" hidden="1" x14ac:dyDescent="0.25">
      <c r="A51" s="91" t="s">
        <v>234</v>
      </c>
      <c r="B51" s="8"/>
      <c r="C51" s="8"/>
      <c r="D51" s="111"/>
      <c r="E51" s="112"/>
      <c r="F51" s="91" t="s">
        <v>236</v>
      </c>
      <c r="G51" s="7"/>
    </row>
    <row r="52" spans="1:7" hidden="1" x14ac:dyDescent="0.25">
      <c r="A52" s="91" t="s">
        <v>237</v>
      </c>
      <c r="B52" s="98" t="s">
        <v>231</v>
      </c>
      <c r="C52" s="7"/>
      <c r="D52" s="113" t="s">
        <v>232</v>
      </c>
      <c r="E52" s="114"/>
      <c r="F52" s="91" t="s">
        <v>236</v>
      </c>
      <c r="G52" s="7"/>
    </row>
    <row r="53" spans="1:7" ht="17.100000000000001" customHeight="1" x14ac:dyDescent="0.25">
      <c r="A53" s="8"/>
      <c r="B53" s="8"/>
      <c r="C53" s="8"/>
      <c r="D53" s="88"/>
      <c r="E53" s="6"/>
      <c r="F53" s="6"/>
      <c r="G53" s="7"/>
    </row>
    <row r="54" spans="1:7" ht="17.100000000000001" customHeight="1" x14ac:dyDescent="0.25">
      <c r="A54" s="8" t="s">
        <v>255</v>
      </c>
      <c r="B54" s="82"/>
      <c r="C54" s="82"/>
      <c r="D54" s="88"/>
      <c r="E54" s="1"/>
      <c r="F54" s="1"/>
      <c r="G54" s="7"/>
    </row>
    <row r="55" spans="1:7" hidden="1" x14ac:dyDescent="0.25">
      <c r="A55" s="93" t="s">
        <v>236</v>
      </c>
      <c r="B55" s="93"/>
      <c r="C55" s="93"/>
      <c r="D55" s="93"/>
      <c r="E55" s="93"/>
      <c r="F55" s="93"/>
      <c r="G55" s="7"/>
    </row>
    <row r="56" spans="1:7" hidden="1" x14ac:dyDescent="0.25">
      <c r="A56" s="115" t="s">
        <v>236</v>
      </c>
      <c r="B56" s="116"/>
      <c r="C56" s="116"/>
      <c r="D56" s="116"/>
      <c r="E56" s="116"/>
      <c r="F56" s="116"/>
      <c r="G56" s="7"/>
    </row>
    <row r="57" spans="1:7" hidden="1" x14ac:dyDescent="0.25">
      <c r="A57" s="94" t="s">
        <v>236</v>
      </c>
      <c r="B57" s="94"/>
      <c r="C57" s="94"/>
      <c r="D57" s="94"/>
      <c r="E57" s="94"/>
      <c r="F57" s="94"/>
      <c r="G57" s="7"/>
    </row>
  </sheetData>
  <mergeCells count="19">
    <mergeCell ref="D34:E34"/>
    <mergeCell ref="D47:E47"/>
    <mergeCell ref="D48:E48"/>
    <mergeCell ref="D51:E51"/>
    <mergeCell ref="D52:E52"/>
    <mergeCell ref="A56:F56"/>
    <mergeCell ref="A2:F2"/>
    <mergeCell ref="A4:A8"/>
    <mergeCell ref="B4:B8"/>
    <mergeCell ref="C4:C8"/>
    <mergeCell ref="D4:D8"/>
    <mergeCell ref="E4:E8"/>
    <mergeCell ref="F4:F8"/>
    <mergeCell ref="D30:E30"/>
    <mergeCell ref="D31:E31"/>
    <mergeCell ref="E33:F33"/>
    <mergeCell ref="D35:E35"/>
    <mergeCell ref="D43:E43"/>
    <mergeCell ref="D44:E44"/>
  </mergeCells>
  <pageMargins left="0" right="0" top="0" bottom="0.74803149606299213" header="0.31496062992125984" footer="0.31496062992125984"/>
  <pageSetup paperSize="9" scale="6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2023-10-17T07:49:17Z</dcterms:modified>
</cp:coreProperties>
</file>